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4"/>
  </bookViews>
  <sheets>
    <sheet name="perhitungan client baru" sheetId="1" state="visible" r:id="rId2"/>
    <sheet name="income febuary" sheetId="2" state="visible" r:id="rId3"/>
    <sheet name="income maret" sheetId="3" state="visible" r:id="rId4"/>
    <sheet name="income april" sheetId="4" state="visible" r:id="rId5"/>
    <sheet name="may 2021" sheetId="5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<sst xmlns="http://schemas.openxmlformats.org/spreadsheetml/2006/main" count="460" uniqueCount="107">
  <si>
    <t xml:space="preserve">no</t>
  </si>
  <si>
    <t xml:space="preserve">nama</t>
  </si>
  <si>
    <t xml:space="preserve">pengeluaran</t>
  </si>
  <si>
    <t xml:space="preserve">harga</t>
  </si>
  <si>
    <t xml:space="preserve">nama item</t>
  </si>
  <si>
    <t xml:space="preserve">bu ayu a3 no 23</t>
  </si>
  <si>
    <t xml:space="preserve">switch</t>
  </si>
  <si>
    <t xml:space="preserve">htb</t>
  </si>
  <si>
    <t xml:space="preserve">lan 50m</t>
  </si>
  <si>
    <t xml:space="preserve">adaptor 24v</t>
  </si>
  <si>
    <t xml:space="preserve">box putih</t>
  </si>
  <si>
    <t xml:space="preserve">router</t>
  </si>
  <si>
    <t xml:space="preserve">Total</t>
  </si>
  <si>
    <t xml:space="preserve">adaptor 12v</t>
  </si>
  <si>
    <t xml:space="preserve">bu heny f6 no 13</t>
  </si>
  <si>
    <t xml:space="preserve">tiang</t>
  </si>
  <si>
    <t xml:space="preserve">pemancar</t>
  </si>
  <si>
    <t xml:space="preserve">lan 15m</t>
  </si>
  <si>
    <t xml:space="preserve">kabel lan /m</t>
  </si>
  <si>
    <t xml:space="preserve">fo /m</t>
  </si>
  <si>
    <t xml:space="preserve">sugesti wulandari</t>
  </si>
  <si>
    <t xml:space="preserve">fo 50m</t>
  </si>
  <si>
    <t xml:space="preserve">obir + dea</t>
  </si>
  <si>
    <t xml:space="preserve">tiang + sling</t>
  </si>
  <si>
    <t xml:space="preserve">total pengeluaran</t>
  </si>
  <si>
    <t xml:space="preserve"> </t>
  </si>
  <si>
    <t xml:space="preserve">lan 25m</t>
  </si>
  <si>
    <t xml:space="preserve">router 2</t>
  </si>
  <si>
    <t xml:space="preserve">pak rohim</t>
  </si>
  <si>
    <t xml:space="preserve">kabel fo 70m</t>
  </si>
  <si>
    <t xml:space="preserve">lan 12m</t>
  </si>
  <si>
    <t xml:space="preserve">bu andini + ceria</t>
  </si>
  <si>
    <t xml:space="preserve">adaptor 24v  (2)</t>
  </si>
  <si>
    <t xml:space="preserve">200m fo</t>
  </si>
  <si>
    <t xml:space="preserve">kabel lan 70m</t>
  </si>
  <si>
    <t xml:space="preserve">switch 2</t>
  </si>
  <si>
    <t xml:space="preserve">box putih 2</t>
  </si>
  <si>
    <t xml:space="preserve">pak rt</t>
  </si>
  <si>
    <t xml:space="preserve">kabel lan 15m</t>
  </si>
  <si>
    <t xml:space="preserve">router 1</t>
  </si>
  <si>
    <t xml:space="preserve">bu rina</t>
  </si>
  <si>
    <t xml:space="preserve">fo 150m</t>
  </si>
  <si>
    <t xml:space="preserve">kabel lan</t>
  </si>
  <si>
    <t xml:space="preserve">switch 1</t>
  </si>
  <si>
    <t xml:space="preserve">bu indra</t>
  </si>
  <si>
    <t xml:space="preserve">router bawah</t>
  </si>
  <si>
    <t xml:space="preserve">kabel + tiang</t>
  </si>
  <si>
    <t xml:space="preserve">total semua </t>
  </si>
  <si>
    <t xml:space="preserve">NO</t>
  </si>
  <si>
    <t xml:space="preserve">NAMA</t>
  </si>
  <si>
    <t xml:space="preserve">STATUS alat</t>
  </si>
  <si>
    <t xml:space="preserve">lokasi</t>
  </si>
  <si>
    <t xml:space="preserve">tgl byr</t>
  </si>
  <si>
    <t xml:space="preserve">status byr</t>
  </si>
  <si>
    <t xml:space="preserve">keterangan</t>
  </si>
  <si>
    <t xml:space="preserve">status</t>
  </si>
  <si>
    <t xml:space="preserve">bu indra </t>
  </si>
  <si>
    <t xml:space="preserve">sewa alat</t>
  </si>
  <si>
    <t xml:space="preserve">a3 no 1</t>
  </si>
  <si>
    <t xml:space="preserve">V</t>
  </si>
  <si>
    <t xml:space="preserve">a2 no 6</t>
  </si>
  <si>
    <t xml:space="preserve">bu andini</t>
  </si>
  <si>
    <t xml:space="preserve">a2 no 30</t>
  </si>
  <si>
    <t xml:space="preserve">bu ceria lubis</t>
  </si>
  <si>
    <t xml:space="preserve">a2 no 27</t>
  </si>
  <si>
    <t xml:space="preserve">dekat obir</t>
  </si>
  <si>
    <t xml:space="preserve">dhea</t>
  </si>
  <si>
    <t xml:space="preserve">v</t>
  </si>
  <si>
    <t xml:space="preserve">obir</t>
  </si>
  <si>
    <t xml:space="preserve">rumah obir</t>
  </si>
  <si>
    <t xml:space="preserve">sdh byr januari</t>
  </si>
  <si>
    <t xml:space="preserve">bu ayu</t>
  </si>
  <si>
    <t xml:space="preserve">a3 no 23</t>
  </si>
  <si>
    <t xml:space="preserve">bu heni</t>
  </si>
  <si>
    <t xml:space="preserve">f6 no 13</t>
  </si>
  <si>
    <t xml:space="preserve">bu sari</t>
  </si>
  <si>
    <t xml:space="preserve">c1 no 24</t>
  </si>
  <si>
    <t xml:space="preserve">pak brima</t>
  </si>
  <si>
    <t xml:space="preserve">a1 no 13</t>
  </si>
  <si>
    <t xml:space="preserve">BERHENTI</t>
  </si>
  <si>
    <t xml:space="preserve">bu rika f8 no 10</t>
  </si>
  <si>
    <t xml:space="preserve">f8 no 10</t>
  </si>
  <si>
    <t xml:space="preserve">pak solihin f3 no 9</t>
  </si>
  <si>
    <t xml:space="preserve">f3 no 16</t>
  </si>
  <si>
    <t xml:space="preserve">pak ubaidilaH C1 NO 16</t>
  </si>
  <si>
    <t xml:space="preserve">c1 no 16</t>
  </si>
  <si>
    <t xml:space="preserve">pak aan f8 no 4</t>
  </si>
  <si>
    <t xml:space="preserve">f8 no 4</t>
  </si>
  <si>
    <t xml:space="preserve">bu yanti </t>
  </si>
  <si>
    <t xml:space="preserve">rumah server</t>
  </si>
  <si>
    <t xml:space="preserve">pendapatan kotor</t>
  </si>
  <si>
    <t xml:space="preserve">modalwifi</t>
  </si>
  <si>
    <t xml:space="preserve">net profit</t>
  </si>
  <si>
    <t xml:space="preserve">keuntungan bu yanti</t>
  </si>
  <si>
    <t xml:space="preserve">pengeluaran pemasangan </t>
  </si>
  <si>
    <t xml:space="preserve">total tunggakan modal tambahan yang belum di bayar</t>
  </si>
  <si>
    <t xml:space="preserve">2447.6 + 600-300= 2747.6-643.2=2104.4</t>
  </si>
  <si>
    <t xml:space="preserve">untuk jumlah yang benar di tambah 3 angka nol di belakang</t>
  </si>
  <si>
    <t xml:space="preserve">2104.4+300=2.404.400-763.800=1.640.600</t>
  </si>
  <si>
    <t xml:space="preserve">pak imam f4 no 20</t>
  </si>
  <si>
    <t xml:space="preserve">f4 no 22</t>
  </si>
  <si>
    <t xml:space="preserve">bu carla blok f</t>
  </si>
  <si>
    <t xml:space="preserve">f3 no 7</t>
  </si>
  <si>
    <t xml:space="preserve">876800 (sisa utang modal)+600rb (modal pasang) – 871.000(keuntungan) = 605.800 (sisa hutang modal)</t>
  </si>
  <si>
    <t xml:space="preserve">pak budi f3 no 2</t>
  </si>
  <si>
    <t xml:space="preserve">f3 no 2</t>
  </si>
  <si>
    <t xml:space="preserve">763.800 - 1.640.600 = 876800 (sisa utang modal)</t>
  </si>
</sst>
</file>

<file path=xl/styles.xml><?xml version="1.0" encoding="utf-8"?>
<styleSheet xmlns="http://schemas.openxmlformats.org/spreadsheetml/2006/main">
  <numFmts count="1">
    <numFmt numFmtId="164" formatCode="General"/>
  </numFmts>
  <fonts count="1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0"/>
      <color rgb="FFCC0000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i val="true"/>
      <sz val="10"/>
      <color rgb="FF808080"/>
      <name val="Calibri"/>
      <family val="2"/>
      <charset val="1"/>
    </font>
    <font>
      <sz val="10"/>
      <color rgb="FF006600"/>
      <name val="Calibri"/>
      <family val="2"/>
      <charset val="1"/>
    </font>
    <font>
      <sz val="18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 val="true"/>
      <sz val="24"/>
      <color rgb="FF000000"/>
      <name val="Calibri"/>
      <family val="2"/>
      <charset val="1"/>
    </font>
    <font>
      <u val="single"/>
      <sz val="10"/>
      <color rgb="FF0000EE"/>
      <name val="Calibri"/>
      <family val="2"/>
      <charset val="1"/>
    </font>
    <font>
      <sz val="10"/>
      <color rgb="FF996600"/>
      <name val="Calibri"/>
      <family val="2"/>
      <charset val="1"/>
    </font>
    <font>
      <sz val="11"/>
      <color rgb="FF000000"/>
      <name val="Calibri"/>
      <family val="0"/>
      <charset val="1"/>
    </font>
    <font>
      <sz val="10"/>
      <color rgb="FF333333"/>
      <name val="Calibri"/>
      <family val="2"/>
      <charset val="1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0000"/>
        <bgColor rgb="FFCC0000"/>
      </patternFill>
    </fill>
    <fill>
      <patternFill patternType="solid">
        <fgColor rgb="FF00B0F0"/>
        <bgColor rgb="FF33CCCC"/>
      </patternFill>
    </fill>
    <fill>
      <patternFill patternType="solid">
        <fgColor rgb="FFFFFFFF"/>
        <bgColor rgb="FFFFFFCC"/>
      </patternFill>
    </fill>
    <fill>
      <patternFill patternType="solid">
        <fgColor rgb="FF7030A0"/>
        <bgColor rgb="FF993366"/>
      </patternFill>
    </fill>
    <fill>
      <patternFill patternType="solid">
        <fgColor rgb="FFFFFF00"/>
        <bgColor rgb="FFFFFF00"/>
      </patternFill>
    </fill>
    <fill>
      <patternFill patternType="solid">
        <fgColor rgb="FFFFBF00"/>
        <bgColor rgb="FFFF9900"/>
      </patternFill>
    </fill>
    <fill>
      <patternFill patternType="solid">
        <fgColor rgb="FF3465A4"/>
        <bgColor rgb="FF3366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 style="medium"/>
      <bottom/>
      <diagonal/>
    </border>
  </borders>
  <cellStyleXfs count="3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4" borderId="0" applyFont="true" applyBorder="false" applyAlignment="true" applyProtection="false">
      <alignment horizontal="general" vertical="bottom" textRotation="0" wrapText="false" indent="0" shrinkToFit="false"/>
    </xf>
    <xf numFmtId="164" fontId="6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7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8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1" borderId="2" xfId="33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11" borderId="3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11" borderId="4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1" borderId="5" xfId="33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11" borderId="6" xfId="33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11" borderId="6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1" borderId="6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1" borderId="7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11" borderId="8" xfId="33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11" borderId="9" xfId="33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11" borderId="7" xfId="33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11" borderId="7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11" borderId="10" xfId="33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9" borderId="7" xfId="33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9" borderId="6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9" borderId="7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9" borderId="7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9" borderId="10" xfId="33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12" borderId="7" xfId="33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12" borderId="6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7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12" borderId="7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7" xfId="33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12" borderId="10" xfId="33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12" borderId="6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11" borderId="11" xfId="33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11" borderId="11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1" borderId="11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11" borderId="12" xfId="33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1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13" borderId="13" xfId="33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11" borderId="0" xfId="33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0" xfId="33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13" borderId="0" xfId="33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11" borderId="7" xfId="33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12" borderId="5" xfId="33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1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4" borderId="0" xfId="33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1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15" borderId="6" xfId="33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15" borderId="6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5" borderId="6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15" borderId="8" xfId="33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5" xfId="33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7" xfId="33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7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0" xfId="33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2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17" xfId="20"/>
    <cellStyle name="Accent 16" xfId="21"/>
    <cellStyle name="Accent 2 18" xfId="22"/>
    <cellStyle name="Accent 3 19" xfId="23"/>
    <cellStyle name="Bad 13" xfId="24"/>
    <cellStyle name="Error 15" xfId="25"/>
    <cellStyle name="Footnote 8" xfId="26"/>
    <cellStyle name="Good 11" xfId="27"/>
    <cellStyle name="Heading 1 4" xfId="28"/>
    <cellStyle name="Heading 2 5" xfId="29"/>
    <cellStyle name="Heading 3" xfId="30"/>
    <cellStyle name="Hyperlink 9" xfId="31"/>
    <cellStyle name="Neutral 12" xfId="32"/>
    <cellStyle name="Normal 2" xfId="33"/>
    <cellStyle name="Note 7" xfId="34"/>
    <cellStyle name="Status 10" xfId="35"/>
    <cellStyle name="Text 6" xfId="36"/>
    <cellStyle name="Warning 14" xfId="37"/>
  </cellStyles>
  <colors>
    <indexedColors>
      <rgbColor rgb="FF000000"/>
      <rgbColor rgb="FFFFFFFF"/>
      <rgbColor rgb="FFFF0000"/>
      <rgbColor rgb="FF00FF00"/>
      <rgbColor rgb="FF0000EE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7030A0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BF00"/>
      <rgbColor rgb="FFFF9900"/>
      <rgbColor rgb="FFFF6600"/>
      <rgbColor rgb="FF3465A4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6" activeCellId="0" sqref="C16"/>
    </sheetView>
  </sheetViews>
  <sheetFormatPr defaultRowHeight="13.8" zeroHeight="false" outlineLevelRow="0" outlineLevelCol="0"/>
  <cols>
    <col collapsed="false" customWidth="true" hidden="false" outlineLevel="0" max="1" min="1" style="0" width="4.29"/>
    <col collapsed="false" customWidth="true" hidden="false" outlineLevel="0" max="2" min="2" style="0" width="19.42"/>
    <col collapsed="false" customWidth="true" hidden="false" outlineLevel="0" max="3" min="3" style="0" width="18.71"/>
    <col collapsed="false" customWidth="true" hidden="false" outlineLevel="0" max="4" min="4" style="0" width="11.86"/>
    <col collapsed="false" customWidth="true" hidden="false" outlineLevel="0" max="5" min="5" style="0" width="8.67"/>
    <col collapsed="false" customWidth="true" hidden="false" outlineLevel="0" max="6" min="6" style="0" width="15.15"/>
    <col collapsed="false" customWidth="true" hidden="false" outlineLevel="0" max="7" min="7" style="0" width="14.57"/>
    <col collapsed="false" customWidth="true" hidden="false" outlineLevel="0" max="8" min="8" style="0" width="17.59"/>
    <col collapsed="false" customWidth="true" hidden="false" outlineLevel="0" max="9" min="9" style="0" width="9.13"/>
    <col collapsed="false" customWidth="true" hidden="false" outlineLevel="0" max="10" min="10" style="0" width="8.67"/>
    <col collapsed="false" customWidth="true" hidden="false" outlineLevel="0" max="12" min="11" style="0" width="9.13"/>
    <col collapsed="false" customWidth="true" hidden="false" outlineLevel="0" max="1025" min="13" style="0" width="8.67"/>
  </cols>
  <sheetData>
    <row r="1" customFormat="false" ht="13.8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F1" s="0" t="s">
        <v>4</v>
      </c>
      <c r="G1" s="0" t="s">
        <v>3</v>
      </c>
    </row>
    <row r="2" customFormat="false" ht="13.8" hidden="false" customHeight="false" outlineLevel="0" collapsed="false">
      <c r="A2" s="1" t="n">
        <v>1</v>
      </c>
      <c r="B2" s="1" t="s">
        <v>5</v>
      </c>
      <c r="C2" s="1" t="s">
        <v>6</v>
      </c>
      <c r="D2" s="1" t="n">
        <v>50</v>
      </c>
      <c r="F2" s="0" t="s">
        <v>7</v>
      </c>
      <c r="G2" s="0" t="n">
        <v>150</v>
      </c>
    </row>
    <row r="3" customFormat="false" ht="13.8" hidden="false" customHeight="false" outlineLevel="0" collapsed="false">
      <c r="C3" s="0" t="s">
        <v>8</v>
      </c>
      <c r="D3" s="0" t="n">
        <v>200</v>
      </c>
      <c r="F3" s="0" t="s">
        <v>6</v>
      </c>
      <c r="G3" s="0" t="n">
        <v>80</v>
      </c>
    </row>
    <row r="4" customFormat="false" ht="13.8" hidden="false" customHeight="false" outlineLevel="0" collapsed="false">
      <c r="C4" s="0" t="s">
        <v>9</v>
      </c>
      <c r="D4" s="0" t="n">
        <v>50</v>
      </c>
      <c r="F4" s="0" t="s">
        <v>10</v>
      </c>
      <c r="G4" s="0" t="n">
        <v>50</v>
      </c>
    </row>
    <row r="5" customFormat="false" ht="13.8" hidden="false" customHeight="false" outlineLevel="0" collapsed="false">
      <c r="C5" s="0" t="s">
        <v>11</v>
      </c>
      <c r="D5" s="0" t="n">
        <v>150</v>
      </c>
      <c r="F5" s="0" t="s">
        <v>9</v>
      </c>
      <c r="G5" s="0" t="n">
        <v>50</v>
      </c>
    </row>
    <row r="6" customFormat="false" ht="13.8" hidden="false" customHeight="false" outlineLevel="0" collapsed="false">
      <c r="A6" s="2"/>
      <c r="B6" s="2" t="s">
        <v>12</v>
      </c>
      <c r="C6" s="2"/>
      <c r="D6" s="2" t="n">
        <f aca="false">SUM(D2:D5)</f>
        <v>450</v>
      </c>
      <c r="F6" s="0" t="s">
        <v>13</v>
      </c>
      <c r="G6" s="0" t="n">
        <v>15</v>
      </c>
    </row>
    <row r="7" customFormat="false" ht="13.8" hidden="false" customHeight="false" outlineLevel="0" collapsed="false">
      <c r="A7" s="1" t="n">
        <v>2</v>
      </c>
      <c r="B7" s="1" t="s">
        <v>14</v>
      </c>
      <c r="C7" s="1" t="s">
        <v>15</v>
      </c>
      <c r="D7" s="1" t="n">
        <v>50</v>
      </c>
      <c r="F7" s="0" t="s">
        <v>11</v>
      </c>
      <c r="G7" s="0" t="n">
        <v>150</v>
      </c>
    </row>
    <row r="8" customFormat="false" ht="13.8" hidden="false" customHeight="false" outlineLevel="0" collapsed="false">
      <c r="C8" s="0" t="s">
        <v>16</v>
      </c>
      <c r="D8" s="0" t="n">
        <v>800</v>
      </c>
      <c r="F8" s="0" t="s">
        <v>16</v>
      </c>
      <c r="G8" s="0" t="n">
        <v>800</v>
      </c>
    </row>
    <row r="9" customFormat="false" ht="13.8" hidden="false" customHeight="false" outlineLevel="0" collapsed="false">
      <c r="C9" s="0" t="s">
        <v>17</v>
      </c>
      <c r="D9" s="0" t="n">
        <v>60</v>
      </c>
      <c r="F9" s="0" t="s">
        <v>18</v>
      </c>
      <c r="G9" s="0" t="n">
        <v>4</v>
      </c>
    </row>
    <row r="10" customFormat="false" ht="13.8" hidden="false" customHeight="false" outlineLevel="0" collapsed="false">
      <c r="C10" s="0" t="s">
        <v>11</v>
      </c>
      <c r="D10" s="0" t="n">
        <v>150</v>
      </c>
      <c r="F10" s="0" t="s">
        <v>15</v>
      </c>
      <c r="G10" s="0" t="n">
        <v>50</v>
      </c>
    </row>
    <row r="11" customFormat="false" ht="13.8" hidden="false" customHeight="false" outlineLevel="0" collapsed="false">
      <c r="A11" s="2"/>
      <c r="B11" s="2" t="s">
        <v>12</v>
      </c>
      <c r="C11" s="2"/>
      <c r="D11" s="2" t="n">
        <f aca="false">SUM(D7:D10)</f>
        <v>1060</v>
      </c>
      <c r="F11" s="0" t="s">
        <v>19</v>
      </c>
      <c r="G11" s="0" t="n">
        <v>1</v>
      </c>
    </row>
    <row r="12" customFormat="false" ht="13.8" hidden="false" customHeight="false" outlineLevel="0" collapsed="false">
      <c r="B12" s="1" t="s">
        <v>20</v>
      </c>
      <c r="C12" s="1" t="s">
        <v>7</v>
      </c>
      <c r="D12" s="1" t="n">
        <v>150</v>
      </c>
    </row>
    <row r="13" customFormat="false" ht="13.8" hidden="false" customHeight="false" outlineLevel="0" collapsed="false">
      <c r="C13" s="0" t="s">
        <v>21</v>
      </c>
      <c r="D13" s="0" t="n">
        <v>50</v>
      </c>
    </row>
    <row r="14" customFormat="false" ht="13.8" hidden="false" customHeight="false" outlineLevel="0" collapsed="false">
      <c r="C14" s="0" t="s">
        <v>17</v>
      </c>
      <c r="D14" s="0" t="n">
        <v>60</v>
      </c>
    </row>
    <row r="15" customFormat="false" ht="13.8" hidden="false" customHeight="false" outlineLevel="0" collapsed="false">
      <c r="C15" s="0" t="s">
        <v>13</v>
      </c>
      <c r="D15" s="0" t="n">
        <v>15</v>
      </c>
    </row>
    <row r="16" customFormat="false" ht="13.8" hidden="false" customHeight="false" outlineLevel="0" collapsed="false">
      <c r="C16" s="0" t="s">
        <v>11</v>
      </c>
      <c r="D16" s="0" t="n">
        <v>150</v>
      </c>
    </row>
    <row r="17" customFormat="false" ht="13.8" hidden="false" customHeight="false" outlineLevel="0" collapsed="false">
      <c r="B17" s="2" t="s">
        <v>12</v>
      </c>
      <c r="C17" s="2"/>
      <c r="D17" s="2" t="n">
        <f aca="false">SUM(D13:D16)</f>
        <v>275</v>
      </c>
    </row>
    <row r="18" customFormat="false" ht="13.8" hidden="false" customHeight="false" outlineLevel="0" collapsed="false">
      <c r="B18" s="1" t="s">
        <v>22</v>
      </c>
      <c r="C18" s="1" t="s">
        <v>23</v>
      </c>
      <c r="D18" s="1" t="n">
        <v>200</v>
      </c>
    </row>
    <row r="19" customFormat="false" ht="13.8" hidden="false" customHeight="false" outlineLevel="0" collapsed="false">
      <c r="C19" s="0" t="s">
        <v>16</v>
      </c>
      <c r="D19" s="0" t="n">
        <v>800</v>
      </c>
      <c r="H19" s="0" t="s">
        <v>24</v>
      </c>
      <c r="I19" s="0" t="s">
        <v>25</v>
      </c>
    </row>
    <row r="20" customFormat="false" ht="13.8" hidden="false" customHeight="false" outlineLevel="0" collapsed="false">
      <c r="C20" s="0" t="s">
        <v>26</v>
      </c>
      <c r="D20" s="0" t="n">
        <v>100</v>
      </c>
    </row>
    <row r="21" customFormat="false" ht="13.8" hidden="false" customHeight="false" outlineLevel="0" collapsed="false">
      <c r="C21" s="0" t="s">
        <v>6</v>
      </c>
      <c r="D21" s="0" t="n">
        <v>80</v>
      </c>
    </row>
    <row r="22" customFormat="false" ht="13.8" hidden="false" customHeight="false" outlineLevel="0" collapsed="false">
      <c r="C22" s="0" t="s">
        <v>10</v>
      </c>
      <c r="D22" s="0" t="n">
        <v>50</v>
      </c>
    </row>
    <row r="23" customFormat="false" ht="13.8" hidden="false" customHeight="false" outlineLevel="0" collapsed="false">
      <c r="C23" s="0" t="s">
        <v>27</v>
      </c>
      <c r="D23" s="0" t="n">
        <v>300</v>
      </c>
    </row>
    <row r="24" customFormat="false" ht="13.8" hidden="false" customHeight="false" outlineLevel="0" collapsed="false">
      <c r="C24" s="0" t="s">
        <v>9</v>
      </c>
      <c r="D24" s="0" t="n">
        <v>50</v>
      </c>
    </row>
    <row r="25" customFormat="false" ht="13.8" hidden="false" customHeight="false" outlineLevel="0" collapsed="false">
      <c r="B25" s="2" t="s">
        <v>12</v>
      </c>
      <c r="C25" s="2"/>
      <c r="D25" s="2" t="n">
        <f aca="false">SUM(D18:D24)</f>
        <v>1580</v>
      </c>
    </row>
    <row r="26" customFormat="false" ht="13.8" hidden="false" customHeight="false" outlineLevel="0" collapsed="false">
      <c r="B26" s="1" t="s">
        <v>28</v>
      </c>
      <c r="C26" s="1"/>
      <c r="D26" s="1"/>
    </row>
    <row r="27" customFormat="false" ht="13.8" hidden="false" customHeight="false" outlineLevel="0" collapsed="false">
      <c r="C27" s="0" t="s">
        <v>29</v>
      </c>
      <c r="D27" s="0" t="n">
        <v>70</v>
      </c>
    </row>
    <row r="28" customFormat="false" ht="13.8" hidden="false" customHeight="false" outlineLevel="0" collapsed="false">
      <c r="C28" s="0" t="s">
        <v>11</v>
      </c>
      <c r="D28" s="0" t="n">
        <v>150</v>
      </c>
    </row>
    <row r="29" customFormat="false" ht="13.8" hidden="false" customHeight="false" outlineLevel="0" collapsed="false">
      <c r="C29" s="0" t="s">
        <v>13</v>
      </c>
      <c r="D29" s="0" t="n">
        <v>15</v>
      </c>
    </row>
    <row r="30" customFormat="false" ht="13.8" hidden="false" customHeight="false" outlineLevel="0" collapsed="false">
      <c r="C30" s="0" t="s">
        <v>30</v>
      </c>
      <c r="D30" s="0" t="n">
        <v>12</v>
      </c>
    </row>
    <row r="31" customFormat="false" ht="13.8" hidden="false" customHeight="false" outlineLevel="0" collapsed="false">
      <c r="C31" s="0" t="s">
        <v>7</v>
      </c>
      <c r="D31" s="0" t="n">
        <v>150</v>
      </c>
    </row>
    <row r="32" customFormat="false" ht="13.8" hidden="false" customHeight="false" outlineLevel="0" collapsed="false">
      <c r="A32" s="2"/>
      <c r="B32" s="2"/>
      <c r="C32" s="2"/>
      <c r="D32" s="2" t="n">
        <f aca="false">SUM(D27:D31)</f>
        <v>397</v>
      </c>
    </row>
    <row r="33" customFormat="false" ht="13.8" hidden="false" customHeight="false" outlineLevel="0" collapsed="false">
      <c r="B33" s="1" t="s">
        <v>31</v>
      </c>
      <c r="C33" s="1" t="s">
        <v>32</v>
      </c>
      <c r="D33" s="1" t="n">
        <v>100</v>
      </c>
    </row>
    <row r="34" customFormat="false" ht="13.8" hidden="false" customHeight="false" outlineLevel="0" collapsed="false">
      <c r="C34" s="0" t="s">
        <v>33</v>
      </c>
      <c r="D34" s="0" t="n">
        <v>200</v>
      </c>
    </row>
    <row r="35" customFormat="false" ht="13.8" hidden="false" customHeight="false" outlineLevel="0" collapsed="false">
      <c r="C35" s="0" t="s">
        <v>7</v>
      </c>
      <c r="D35" s="0" t="n">
        <v>150</v>
      </c>
    </row>
    <row r="36" customFormat="false" ht="13.8" hidden="false" customHeight="false" outlineLevel="0" collapsed="false">
      <c r="C36" s="0" t="s">
        <v>34</v>
      </c>
      <c r="D36" s="0" t="n">
        <v>280</v>
      </c>
    </row>
    <row r="37" customFormat="false" ht="13.8" hidden="false" customHeight="false" outlineLevel="0" collapsed="false">
      <c r="C37" s="0" t="s">
        <v>27</v>
      </c>
      <c r="D37" s="0" t="n">
        <v>300</v>
      </c>
    </row>
    <row r="38" customFormat="false" ht="13.8" hidden="false" customHeight="false" outlineLevel="0" collapsed="false">
      <c r="C38" s="0" t="s">
        <v>35</v>
      </c>
      <c r="D38" s="0" t="n">
        <v>160</v>
      </c>
    </row>
    <row r="39" customFormat="false" ht="13.8" hidden="false" customHeight="false" outlineLevel="0" collapsed="false">
      <c r="C39" s="0" t="s">
        <v>36</v>
      </c>
      <c r="D39" s="0" t="n">
        <v>100</v>
      </c>
    </row>
    <row r="40" customFormat="false" ht="13.8" hidden="false" customHeight="false" outlineLevel="0" collapsed="false">
      <c r="B40" s="2" t="s">
        <v>12</v>
      </c>
      <c r="C40" s="2"/>
      <c r="D40" s="2" t="n">
        <f aca="false">SUM(D33:D39)</f>
        <v>1290</v>
      </c>
    </row>
    <row r="41" customFormat="false" ht="13.8" hidden="false" customHeight="false" outlineLevel="0" collapsed="false">
      <c r="B41" s="1" t="s">
        <v>37</v>
      </c>
      <c r="C41" s="1" t="s">
        <v>38</v>
      </c>
      <c r="D41" s="1" t="n">
        <v>15</v>
      </c>
    </row>
    <row r="42" customFormat="false" ht="13.8" hidden="false" customHeight="false" outlineLevel="0" collapsed="false">
      <c r="C42" s="0" t="s">
        <v>9</v>
      </c>
      <c r="D42" s="0" t="n">
        <v>50</v>
      </c>
    </row>
    <row r="43" customFormat="false" ht="13.8" hidden="false" customHeight="false" outlineLevel="0" collapsed="false">
      <c r="C43" s="0" t="s">
        <v>39</v>
      </c>
      <c r="D43" s="0" t="n">
        <v>150</v>
      </c>
    </row>
    <row r="44" customFormat="false" ht="13.8" hidden="false" customHeight="false" outlineLevel="0" collapsed="false">
      <c r="B44" s="2" t="s">
        <v>12</v>
      </c>
      <c r="C44" s="2"/>
      <c r="D44" s="2" t="n">
        <f aca="false">SUM(D41:D43)</f>
        <v>215</v>
      </c>
    </row>
    <row r="45" customFormat="false" ht="13.8" hidden="false" customHeight="false" outlineLevel="0" collapsed="false">
      <c r="B45" s="0" t="s">
        <v>40</v>
      </c>
      <c r="C45" s="0" t="s">
        <v>41</v>
      </c>
      <c r="D45" s="0" t="n">
        <v>170</v>
      </c>
    </row>
    <row r="46" customFormat="false" ht="13.8" hidden="false" customHeight="false" outlineLevel="0" collapsed="false">
      <c r="C46" s="0" t="s">
        <v>7</v>
      </c>
      <c r="D46" s="0" t="n">
        <v>150</v>
      </c>
    </row>
    <row r="47" customFormat="false" ht="13.8" hidden="false" customHeight="false" outlineLevel="0" collapsed="false">
      <c r="C47" s="0" t="s">
        <v>42</v>
      </c>
      <c r="D47" s="0" t="n">
        <v>60</v>
      </c>
    </row>
    <row r="48" customFormat="false" ht="13.8" hidden="false" customHeight="false" outlineLevel="0" collapsed="false">
      <c r="C48" s="0" t="s">
        <v>11</v>
      </c>
      <c r="D48" s="0" t="n">
        <v>150</v>
      </c>
    </row>
    <row r="49" customFormat="false" ht="13.8" hidden="false" customHeight="false" outlineLevel="0" collapsed="false">
      <c r="C49" s="0" t="s">
        <v>43</v>
      </c>
      <c r="D49" s="0" t="n">
        <v>80</v>
      </c>
    </row>
    <row r="50" customFormat="false" ht="13.8" hidden="false" customHeight="false" outlineLevel="0" collapsed="false">
      <c r="C50" s="0" t="s">
        <v>10</v>
      </c>
      <c r="D50" s="0" t="n">
        <v>50</v>
      </c>
    </row>
    <row r="51" customFormat="false" ht="13.8" hidden="false" customHeight="false" outlineLevel="0" collapsed="false">
      <c r="B51" s="2" t="s">
        <v>12</v>
      </c>
      <c r="C51" s="2"/>
      <c r="D51" s="2" t="n">
        <f aca="false">SUM(D45:D50)</f>
        <v>660</v>
      </c>
    </row>
    <row r="52" customFormat="false" ht="13.8" hidden="false" customHeight="false" outlineLevel="0" collapsed="false">
      <c r="B52" s="0" t="s">
        <v>44</v>
      </c>
      <c r="C52" s="0" t="s">
        <v>16</v>
      </c>
      <c r="D52" s="0" t="n">
        <v>800</v>
      </c>
    </row>
    <row r="53" customFormat="false" ht="13.8" hidden="false" customHeight="false" outlineLevel="0" collapsed="false">
      <c r="C53" s="0" t="s">
        <v>45</v>
      </c>
      <c r="D53" s="0" t="n">
        <v>150</v>
      </c>
    </row>
    <row r="54" customFormat="false" ht="13.8" hidden="false" customHeight="false" outlineLevel="0" collapsed="false">
      <c r="C54" s="0" t="s">
        <v>46</v>
      </c>
      <c r="D54" s="0" t="n">
        <v>100</v>
      </c>
    </row>
    <row r="55" customFormat="false" ht="13.8" hidden="false" customHeight="false" outlineLevel="0" collapsed="false">
      <c r="B55" s="2" t="s">
        <v>12</v>
      </c>
      <c r="C55" s="2"/>
      <c r="D55" s="2" t="n">
        <f aca="false">SUM(D52:D54)</f>
        <v>1050</v>
      </c>
    </row>
    <row r="58" customFormat="false" ht="13.8" hidden="false" customHeight="false" outlineLevel="0" collapsed="false">
      <c r="A58" s="0" t="s">
        <v>47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I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6" activeCellId="0" sqref="C26"/>
    </sheetView>
  </sheetViews>
  <sheetFormatPr defaultRowHeight="13.8" zeroHeight="false" outlineLevelRow="0" outlineLevelCol="0"/>
  <cols>
    <col collapsed="false" customWidth="true" hidden="false" outlineLevel="0" max="1" min="1" style="0" width="5.14"/>
    <col collapsed="false" customWidth="true" hidden="false" outlineLevel="0" max="2" min="2" style="0" width="56.86"/>
    <col collapsed="false" customWidth="true" hidden="false" outlineLevel="0" max="3" min="3" style="0" width="41"/>
    <col collapsed="false" customWidth="true" hidden="false" outlineLevel="0" max="4" min="4" style="0" width="25.86"/>
    <col collapsed="false" customWidth="true" hidden="false" outlineLevel="0" max="5" min="5" style="0" width="17.59"/>
    <col collapsed="false" customWidth="true" hidden="false" outlineLevel="0" max="6" min="6" style="0" width="16"/>
    <col collapsed="false" customWidth="true" hidden="false" outlineLevel="0" max="7" min="7" style="0" width="27.99"/>
    <col collapsed="false" customWidth="true" hidden="false" outlineLevel="0" max="8" min="8" style="0" width="20.14"/>
    <col collapsed="false" customWidth="true" hidden="false" outlineLevel="0" max="9" min="9" style="0" width="15.57"/>
    <col collapsed="false" customWidth="true" hidden="false" outlineLevel="0" max="1025" min="10" style="0" width="8.67"/>
  </cols>
  <sheetData>
    <row r="2" customFormat="false" ht="13.8" hidden="false" customHeight="false" outlineLevel="0" collapsed="false">
      <c r="A2" s="3" t="s">
        <v>48</v>
      </c>
      <c r="B2" s="4" t="s">
        <v>49</v>
      </c>
      <c r="C2" s="4" t="s">
        <v>50</v>
      </c>
      <c r="D2" s="4" t="s">
        <v>51</v>
      </c>
      <c r="E2" s="4" t="s">
        <v>52</v>
      </c>
      <c r="F2" s="4" t="s">
        <v>3</v>
      </c>
      <c r="G2" s="4" t="s">
        <v>53</v>
      </c>
      <c r="H2" s="4" t="s">
        <v>54</v>
      </c>
      <c r="I2" s="5" t="s">
        <v>55</v>
      </c>
    </row>
    <row r="3" customFormat="false" ht="13.8" hidden="false" customHeight="false" outlineLevel="0" collapsed="false">
      <c r="A3" s="6" t="n">
        <v>1</v>
      </c>
      <c r="B3" s="7" t="s">
        <v>56</v>
      </c>
      <c r="C3" s="8" t="s">
        <v>57</v>
      </c>
      <c r="D3" s="9" t="s">
        <v>58</v>
      </c>
      <c r="E3" s="8" t="n">
        <v>1</v>
      </c>
      <c r="F3" s="8" t="n">
        <v>200</v>
      </c>
      <c r="G3" s="10" t="s">
        <v>59</v>
      </c>
      <c r="H3" s="8"/>
      <c r="I3" s="11"/>
    </row>
    <row r="4" customFormat="false" ht="13.8" hidden="false" customHeight="false" outlineLevel="0" collapsed="false">
      <c r="A4" s="6" t="n">
        <v>2</v>
      </c>
      <c r="B4" s="7" t="s">
        <v>40</v>
      </c>
      <c r="C4" s="8" t="s">
        <v>57</v>
      </c>
      <c r="D4" s="9" t="s">
        <v>60</v>
      </c>
      <c r="E4" s="8" t="n">
        <v>1</v>
      </c>
      <c r="F4" s="8" t="n">
        <v>200</v>
      </c>
      <c r="G4" s="10" t="s">
        <v>59</v>
      </c>
      <c r="H4" s="8"/>
      <c r="I4" s="11"/>
    </row>
    <row r="5" customFormat="false" ht="13.8" hidden="false" customHeight="false" outlineLevel="0" collapsed="false">
      <c r="A5" s="6" t="n">
        <v>3</v>
      </c>
      <c r="B5" s="7" t="s">
        <v>61</v>
      </c>
      <c r="C5" s="8" t="s">
        <v>57</v>
      </c>
      <c r="D5" s="9" t="s">
        <v>62</v>
      </c>
      <c r="E5" s="8" t="n">
        <v>1</v>
      </c>
      <c r="F5" s="8" t="n">
        <v>200</v>
      </c>
      <c r="G5" s="9" t="s">
        <v>59</v>
      </c>
      <c r="H5" s="8"/>
      <c r="I5" s="11"/>
    </row>
    <row r="6" customFormat="false" ht="13.8" hidden="false" customHeight="false" outlineLevel="0" collapsed="false">
      <c r="A6" s="6" t="n">
        <v>4</v>
      </c>
      <c r="B6" s="7" t="s">
        <v>63</v>
      </c>
      <c r="C6" s="9" t="s">
        <v>57</v>
      </c>
      <c r="D6" s="9" t="s">
        <v>64</v>
      </c>
      <c r="E6" s="8" t="n">
        <v>1</v>
      </c>
      <c r="F6" s="8" t="n">
        <v>250</v>
      </c>
      <c r="G6" s="9" t="s">
        <v>59</v>
      </c>
      <c r="H6" s="8"/>
      <c r="I6" s="11"/>
    </row>
    <row r="7" customFormat="false" ht="13.8" hidden="false" customHeight="false" outlineLevel="0" collapsed="false">
      <c r="A7" s="6" t="n">
        <v>6</v>
      </c>
      <c r="B7" s="7" t="s">
        <v>20</v>
      </c>
      <c r="C7" s="8" t="s">
        <v>57</v>
      </c>
      <c r="D7" s="9" t="s">
        <v>65</v>
      </c>
      <c r="E7" s="8" t="n">
        <v>1</v>
      </c>
      <c r="F7" s="8" t="n">
        <v>200</v>
      </c>
      <c r="G7" s="10" t="s">
        <v>59</v>
      </c>
      <c r="H7" s="8"/>
      <c r="I7" s="11"/>
    </row>
    <row r="8" customFormat="false" ht="13.8" hidden="false" customHeight="false" outlineLevel="0" collapsed="false">
      <c r="A8" s="12" t="n">
        <v>7</v>
      </c>
      <c r="B8" s="7" t="s">
        <v>66</v>
      </c>
      <c r="C8" s="8" t="s">
        <v>57</v>
      </c>
      <c r="D8" s="9" t="s">
        <v>65</v>
      </c>
      <c r="E8" s="8" t="n">
        <v>1</v>
      </c>
      <c r="F8" s="8" t="n">
        <v>250</v>
      </c>
      <c r="G8" s="9" t="s">
        <v>67</v>
      </c>
      <c r="H8" s="8"/>
      <c r="I8" s="11"/>
    </row>
    <row r="9" customFormat="false" ht="13.8" hidden="false" customHeight="false" outlineLevel="0" collapsed="false">
      <c r="A9" s="6" t="n">
        <v>8</v>
      </c>
      <c r="B9" s="7" t="s">
        <v>68</v>
      </c>
      <c r="C9" s="8" t="s">
        <v>57</v>
      </c>
      <c r="D9" s="9" t="s">
        <v>69</v>
      </c>
      <c r="E9" s="8" t="n">
        <v>1</v>
      </c>
      <c r="F9" s="8" t="n">
        <v>100</v>
      </c>
      <c r="G9" s="10" t="s">
        <v>70</v>
      </c>
      <c r="H9" s="8"/>
      <c r="I9" s="11"/>
    </row>
    <row r="10" customFormat="false" ht="13.8" hidden="false" customHeight="false" outlineLevel="0" collapsed="false">
      <c r="A10" s="6" t="n">
        <v>9</v>
      </c>
      <c r="B10" s="13" t="s">
        <v>71</v>
      </c>
      <c r="C10" s="8" t="s">
        <v>57</v>
      </c>
      <c r="D10" s="10" t="s">
        <v>72</v>
      </c>
      <c r="E10" s="14" t="n">
        <v>1</v>
      </c>
      <c r="F10" s="14" t="n">
        <v>150</v>
      </c>
      <c r="G10" s="10" t="s">
        <v>59</v>
      </c>
      <c r="H10" s="14"/>
      <c r="I10" s="15"/>
    </row>
    <row r="11" customFormat="false" ht="13.8" hidden="false" customHeight="false" outlineLevel="0" collapsed="false">
      <c r="A11" s="6" t="n">
        <v>10</v>
      </c>
      <c r="B11" s="13" t="s">
        <v>28</v>
      </c>
      <c r="C11" s="8" t="s">
        <v>57</v>
      </c>
      <c r="D11" s="9" t="s">
        <v>65</v>
      </c>
      <c r="E11" s="14" t="n">
        <v>11</v>
      </c>
      <c r="F11" s="14" t="n">
        <v>150</v>
      </c>
      <c r="G11" s="10" t="s">
        <v>59</v>
      </c>
      <c r="H11" s="14"/>
      <c r="I11" s="15"/>
    </row>
    <row r="12" customFormat="false" ht="13.8" hidden="false" customHeight="false" outlineLevel="0" collapsed="false">
      <c r="A12" s="6" t="n">
        <v>11</v>
      </c>
      <c r="B12" s="13" t="s">
        <v>73</v>
      </c>
      <c r="C12" s="8" t="s">
        <v>57</v>
      </c>
      <c r="D12" s="10" t="s">
        <v>74</v>
      </c>
      <c r="E12" s="14" t="n">
        <v>1</v>
      </c>
      <c r="F12" s="14" t="n">
        <v>150</v>
      </c>
      <c r="G12" s="10" t="s">
        <v>59</v>
      </c>
      <c r="H12" s="14"/>
      <c r="I12" s="15"/>
    </row>
    <row r="13" customFormat="false" ht="13.8" hidden="false" customHeight="false" outlineLevel="0" collapsed="false">
      <c r="A13" s="6" t="n">
        <v>12</v>
      </c>
      <c r="B13" s="13" t="s">
        <v>75</v>
      </c>
      <c r="C13" s="8" t="s">
        <v>57</v>
      </c>
      <c r="D13" s="10" t="s">
        <v>76</v>
      </c>
      <c r="E13" s="14" t="n">
        <v>19</v>
      </c>
      <c r="F13" s="14" t="n">
        <v>150</v>
      </c>
      <c r="G13" s="10" t="s">
        <v>67</v>
      </c>
      <c r="H13" s="14"/>
      <c r="I13" s="15"/>
    </row>
    <row r="14" customFormat="false" ht="13.8" hidden="false" customHeight="false" outlineLevel="0" collapsed="false">
      <c r="A14" s="6" t="n">
        <v>13</v>
      </c>
      <c r="B14" s="16" t="s">
        <v>77</v>
      </c>
      <c r="C14" s="17" t="s">
        <v>57</v>
      </c>
      <c r="D14" s="18" t="s">
        <v>78</v>
      </c>
      <c r="E14" s="19" t="n">
        <v>12</v>
      </c>
      <c r="F14" s="18" t="s">
        <v>79</v>
      </c>
      <c r="G14" s="18" t="s">
        <v>79</v>
      </c>
      <c r="H14" s="19"/>
      <c r="I14" s="20"/>
    </row>
    <row r="15" customFormat="false" ht="13.8" hidden="false" customHeight="false" outlineLevel="0" collapsed="false">
      <c r="A15" s="6" t="n">
        <v>14</v>
      </c>
      <c r="B15" s="21" t="s">
        <v>80</v>
      </c>
      <c r="C15" s="22" t="s">
        <v>57</v>
      </c>
      <c r="D15" s="23" t="s">
        <v>81</v>
      </c>
      <c r="E15" s="24" t="n">
        <v>25</v>
      </c>
      <c r="F15" s="23" t="n">
        <v>200</v>
      </c>
      <c r="G15" s="23" t="s">
        <v>67</v>
      </c>
      <c r="H15" s="19"/>
      <c r="I15" s="20"/>
    </row>
    <row r="16" customFormat="false" ht="13.8" hidden="false" customHeight="false" outlineLevel="0" collapsed="false">
      <c r="A16" s="6" t="n">
        <v>15</v>
      </c>
      <c r="B16" s="25" t="s">
        <v>82</v>
      </c>
      <c r="C16" s="22" t="s">
        <v>57</v>
      </c>
      <c r="D16" s="23" t="s">
        <v>83</v>
      </c>
      <c r="E16" s="24" t="n">
        <v>19</v>
      </c>
      <c r="F16" s="24" t="n">
        <v>150</v>
      </c>
      <c r="G16" s="23" t="s">
        <v>67</v>
      </c>
      <c r="H16" s="24"/>
      <c r="I16" s="26"/>
    </row>
    <row r="17" customFormat="false" ht="13.8" hidden="false" customHeight="false" outlineLevel="0" collapsed="false">
      <c r="A17" s="6" t="n">
        <v>16</v>
      </c>
      <c r="B17" s="21" t="s">
        <v>84</v>
      </c>
      <c r="C17" s="27" t="s">
        <v>57</v>
      </c>
      <c r="D17" s="23" t="s">
        <v>85</v>
      </c>
      <c r="E17" s="24" t="n">
        <v>11</v>
      </c>
      <c r="F17" s="24" t="n">
        <v>150</v>
      </c>
      <c r="G17" s="23" t="s">
        <v>67</v>
      </c>
      <c r="H17" s="24"/>
      <c r="I17" s="26"/>
    </row>
    <row r="18" customFormat="false" ht="13.8" hidden="false" customHeight="false" outlineLevel="0" collapsed="false">
      <c r="A18" s="6"/>
      <c r="B18" s="21" t="s">
        <v>86</v>
      </c>
      <c r="C18" s="24" t="s">
        <v>57</v>
      </c>
      <c r="D18" s="23" t="s">
        <v>87</v>
      </c>
      <c r="E18" s="24" t="n">
        <v>10</v>
      </c>
      <c r="F18" s="24" t="n">
        <v>250</v>
      </c>
      <c r="G18" s="23"/>
      <c r="H18" s="24"/>
      <c r="I18" s="26"/>
    </row>
    <row r="19" customFormat="false" ht="13.8" hidden="false" customHeight="false" outlineLevel="0" collapsed="false">
      <c r="A19" s="6" t="n">
        <v>17</v>
      </c>
      <c r="B19" s="28" t="s">
        <v>88</v>
      </c>
      <c r="C19" s="29" t="s">
        <v>57</v>
      </c>
      <c r="D19" s="30" t="s">
        <v>89</v>
      </c>
      <c r="E19" s="29" t="n">
        <v>1</v>
      </c>
      <c r="F19" s="29" t="n">
        <v>100</v>
      </c>
      <c r="G19" s="10" t="s">
        <v>67</v>
      </c>
      <c r="H19" s="29"/>
      <c r="I19" s="31"/>
    </row>
    <row r="20" customFormat="false" ht="13.8" hidden="false" customHeight="false" outlineLevel="0" collapsed="false">
      <c r="A20" s="32"/>
      <c r="B20" s="33" t="s">
        <v>90</v>
      </c>
      <c r="C20" s="32"/>
      <c r="D20" s="32"/>
      <c r="E20" s="32"/>
      <c r="F20" s="32" t="n">
        <f aca="false">SUM(F3:F19)</f>
        <v>2850</v>
      </c>
      <c r="G20" s="32"/>
      <c r="H20" s="32"/>
      <c r="I20" s="32"/>
    </row>
    <row r="21" customFormat="false" ht="13.8" hidden="false" customHeight="false" outlineLevel="0" collapsed="false">
      <c r="B21" s="34"/>
    </row>
    <row r="22" customFormat="false" ht="13.8" hidden="false" customHeight="false" outlineLevel="0" collapsed="false">
      <c r="B22" s="34"/>
    </row>
    <row r="26" customFormat="false" ht="13.8" hidden="false" customHeight="false" outlineLevel="0" collapsed="false">
      <c r="E26" s="0" t="n">
        <v>800</v>
      </c>
    </row>
    <row r="27" customFormat="false" ht="13.8" hidden="false" customHeight="false" outlineLevel="0" collapsed="false">
      <c r="E27" s="0" t="n">
        <v>300</v>
      </c>
    </row>
    <row r="29" customFormat="false" ht="13.8" hidden="false" customHeight="false" outlineLevel="0" collapsed="false">
      <c r="A29" s="35"/>
      <c r="B29" s="36" t="s">
        <v>91</v>
      </c>
      <c r="C29" s="35" t="n">
        <f aca="false">F20*33/100</f>
        <v>940.5</v>
      </c>
    </row>
    <row r="30" customFormat="false" ht="13.8" hidden="false" customHeight="false" outlineLevel="0" collapsed="false">
      <c r="A30" s="35"/>
      <c r="B30" s="36" t="s">
        <v>92</v>
      </c>
      <c r="C30" s="35" t="n">
        <f aca="false">F20-C29</f>
        <v>1909.5</v>
      </c>
    </row>
    <row r="31" customFormat="false" ht="13.8" hidden="false" customHeight="false" outlineLevel="0" collapsed="false">
      <c r="A31" s="35"/>
      <c r="B31" s="36" t="s">
        <v>93</v>
      </c>
      <c r="C31" s="35" t="n">
        <f aca="false">C30*40/100</f>
        <v>763.8</v>
      </c>
    </row>
    <row r="32" customFormat="false" ht="13.8" hidden="false" customHeight="false" outlineLevel="0" collapsed="false">
      <c r="A32" s="35"/>
      <c r="B32" s="36" t="s">
        <v>94</v>
      </c>
      <c r="C32" s="35" t="n">
        <v>150</v>
      </c>
    </row>
    <row r="33" customFormat="false" ht="13.8" hidden="false" customHeight="false" outlineLevel="0" collapsed="false">
      <c r="A33" s="35"/>
      <c r="B33" s="36" t="s">
        <v>95</v>
      </c>
      <c r="C33" s="35" t="s">
        <v>96</v>
      </c>
    </row>
    <row r="35" customFormat="false" ht="13.8" hidden="false" customHeight="false" outlineLevel="0" collapsed="false">
      <c r="A35" s="32"/>
      <c r="B35" s="37" t="s">
        <v>97</v>
      </c>
      <c r="C35" s="32"/>
    </row>
    <row r="47" customFormat="false" ht="13.8" hidden="false" customHeight="false" outlineLevel="0" collapsed="false">
      <c r="A47" s="0" t="s">
        <v>0</v>
      </c>
      <c r="B47" s="0" t="s">
        <v>1</v>
      </c>
      <c r="C47" s="0" t="s">
        <v>2</v>
      </c>
      <c r="D47" s="0" t="s">
        <v>3</v>
      </c>
    </row>
    <row r="48" customFormat="false" ht="13.8" hidden="false" customHeight="false" outlineLevel="0" collapsed="false">
      <c r="A48" s="0" t="n">
        <v>1</v>
      </c>
      <c r="B48" s="0" t="s">
        <v>71</v>
      </c>
      <c r="C48" s="0" t="s">
        <v>6</v>
      </c>
      <c r="D48" s="0" t="n">
        <v>50</v>
      </c>
    </row>
    <row r="49" customFormat="false" ht="13.8" hidden="false" customHeight="false" outlineLevel="0" collapsed="false">
      <c r="C49" s="0" t="s">
        <v>8</v>
      </c>
      <c r="D49" s="0" t="n">
        <v>200</v>
      </c>
    </row>
    <row r="50" customFormat="false" ht="13.8" hidden="false" customHeight="false" outlineLevel="0" collapsed="false">
      <c r="C50" s="0" t="s">
        <v>9</v>
      </c>
      <c r="D50" s="0" t="n">
        <v>150</v>
      </c>
    </row>
    <row r="51" customFormat="false" ht="13.8" hidden="false" customHeight="false" outlineLevel="0" collapsed="false">
      <c r="C51" s="0" t="s">
        <v>11</v>
      </c>
      <c r="D51" s="0" t="n">
        <v>150</v>
      </c>
    </row>
    <row r="52" customFormat="false" ht="13.8" hidden="false" customHeight="false" outlineLevel="0" collapsed="false">
      <c r="B52" s="0" t="s">
        <v>12</v>
      </c>
      <c r="D52" s="0" t="n">
        <f aca="false">SUM(D48:D51)</f>
        <v>550</v>
      </c>
    </row>
    <row r="53" customFormat="false" ht="13.8" hidden="false" customHeight="false" outlineLevel="0" collapsed="false">
      <c r="A53" s="0" t="n">
        <v>2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I52"/>
  <sheetViews>
    <sheetView showFormulas="false" showGridLines="true" showRowColHeaders="true" showZeros="true" rightToLeft="false" tabSelected="false" showOutlineSymbols="true" defaultGridColor="true" view="normal" topLeftCell="B19" colorId="64" zoomScale="100" zoomScaleNormal="100" zoomScalePageLayoutView="100" workbookViewId="0">
      <selection pane="topLeft" activeCell="C32" activeCellId="0" sqref="C32"/>
    </sheetView>
  </sheetViews>
  <sheetFormatPr defaultRowHeight="13.8" zeroHeight="false" outlineLevelRow="0" outlineLevelCol="0"/>
  <cols>
    <col collapsed="false" customWidth="true" hidden="false" outlineLevel="0" max="1" min="1" style="0" width="5.14"/>
    <col collapsed="false" customWidth="true" hidden="false" outlineLevel="0" max="2" min="2" style="0" width="56.86"/>
    <col collapsed="false" customWidth="true" hidden="false" outlineLevel="0" max="3" min="3" style="0" width="41"/>
    <col collapsed="false" customWidth="true" hidden="false" outlineLevel="0" max="4" min="4" style="0" width="25.86"/>
    <col collapsed="false" customWidth="true" hidden="false" outlineLevel="0" max="5" min="5" style="0" width="17.59"/>
    <col collapsed="false" customWidth="true" hidden="false" outlineLevel="0" max="6" min="6" style="0" width="16"/>
    <col collapsed="false" customWidth="true" hidden="false" outlineLevel="0" max="7" min="7" style="0" width="27.99"/>
    <col collapsed="false" customWidth="true" hidden="false" outlineLevel="0" max="8" min="8" style="0" width="20.14"/>
    <col collapsed="false" customWidth="true" hidden="false" outlineLevel="0" max="9" min="9" style="0" width="15.57"/>
    <col collapsed="false" customWidth="true" hidden="false" outlineLevel="0" max="1025" min="10" style="0" width="8.67"/>
  </cols>
  <sheetData>
    <row r="2" customFormat="false" ht="13.8" hidden="false" customHeight="false" outlineLevel="0" collapsed="false">
      <c r="A2" s="3" t="s">
        <v>48</v>
      </c>
      <c r="B2" s="4" t="s">
        <v>49</v>
      </c>
      <c r="C2" s="4" t="s">
        <v>50</v>
      </c>
      <c r="D2" s="4" t="s">
        <v>51</v>
      </c>
      <c r="E2" s="4" t="s">
        <v>52</v>
      </c>
      <c r="F2" s="4" t="s">
        <v>3</v>
      </c>
      <c r="G2" s="4" t="s">
        <v>53</v>
      </c>
      <c r="H2" s="4" t="s">
        <v>54</v>
      </c>
      <c r="I2" s="5" t="s">
        <v>55</v>
      </c>
    </row>
    <row r="3" customFormat="false" ht="13.8" hidden="false" customHeight="false" outlineLevel="0" collapsed="false">
      <c r="A3" s="6" t="n">
        <v>1</v>
      </c>
      <c r="B3" s="7" t="s">
        <v>56</v>
      </c>
      <c r="C3" s="8" t="s">
        <v>57</v>
      </c>
      <c r="D3" s="9" t="s">
        <v>58</v>
      </c>
      <c r="E3" s="8" t="n">
        <v>1</v>
      </c>
      <c r="F3" s="8" t="n">
        <v>200</v>
      </c>
      <c r="G3" s="10" t="s">
        <v>67</v>
      </c>
      <c r="H3" s="8"/>
      <c r="I3" s="11"/>
    </row>
    <row r="4" customFormat="false" ht="13.8" hidden="false" customHeight="false" outlineLevel="0" collapsed="false">
      <c r="A4" s="6" t="n">
        <v>2</v>
      </c>
      <c r="B4" s="7" t="s">
        <v>40</v>
      </c>
      <c r="C4" s="8" t="s">
        <v>57</v>
      </c>
      <c r="D4" s="9" t="s">
        <v>60</v>
      </c>
      <c r="E4" s="8" t="n">
        <v>1</v>
      </c>
      <c r="F4" s="8" t="n">
        <v>200</v>
      </c>
      <c r="G4" s="10" t="s">
        <v>67</v>
      </c>
      <c r="H4" s="8"/>
      <c r="I4" s="11"/>
    </row>
    <row r="5" customFormat="false" ht="13.8" hidden="false" customHeight="false" outlineLevel="0" collapsed="false">
      <c r="A5" s="6" t="n">
        <v>3</v>
      </c>
      <c r="B5" s="7" t="s">
        <v>61</v>
      </c>
      <c r="C5" s="8" t="s">
        <v>57</v>
      </c>
      <c r="D5" s="9" t="s">
        <v>62</v>
      </c>
      <c r="E5" s="8" t="n">
        <v>1</v>
      </c>
      <c r="F5" s="8" t="n">
        <v>200</v>
      </c>
      <c r="G5" s="9" t="s">
        <v>67</v>
      </c>
      <c r="H5" s="8"/>
      <c r="I5" s="11"/>
    </row>
    <row r="6" customFormat="false" ht="13.8" hidden="false" customHeight="false" outlineLevel="0" collapsed="false">
      <c r="A6" s="6" t="n">
        <v>4</v>
      </c>
      <c r="B6" s="7" t="s">
        <v>63</v>
      </c>
      <c r="C6" s="9" t="s">
        <v>57</v>
      </c>
      <c r="D6" s="9" t="s">
        <v>64</v>
      </c>
      <c r="E6" s="8" t="n">
        <v>1</v>
      </c>
      <c r="F6" s="8" t="n">
        <v>250</v>
      </c>
      <c r="G6" s="9" t="s">
        <v>67</v>
      </c>
      <c r="H6" s="8"/>
      <c r="I6" s="11"/>
    </row>
    <row r="7" customFormat="false" ht="13.8" hidden="false" customHeight="false" outlineLevel="0" collapsed="false">
      <c r="A7" s="6" t="n">
        <v>6</v>
      </c>
      <c r="B7" s="7" t="s">
        <v>20</v>
      </c>
      <c r="C7" s="8" t="s">
        <v>57</v>
      </c>
      <c r="D7" s="9" t="s">
        <v>65</v>
      </c>
      <c r="E7" s="8" t="n">
        <v>1</v>
      </c>
      <c r="F7" s="8" t="n">
        <v>200</v>
      </c>
      <c r="G7" s="10" t="s">
        <v>67</v>
      </c>
      <c r="H7" s="8"/>
      <c r="I7" s="11"/>
    </row>
    <row r="8" customFormat="false" ht="13.8" hidden="false" customHeight="false" outlineLevel="0" collapsed="false">
      <c r="A8" s="12" t="n">
        <v>7</v>
      </c>
      <c r="B8" s="7" t="s">
        <v>66</v>
      </c>
      <c r="C8" s="8" t="s">
        <v>57</v>
      </c>
      <c r="D8" s="9" t="s">
        <v>65</v>
      </c>
      <c r="E8" s="8" t="n">
        <v>1</v>
      </c>
      <c r="F8" s="8" t="n">
        <v>250</v>
      </c>
      <c r="G8" s="9"/>
      <c r="H8" s="8"/>
      <c r="I8" s="11"/>
    </row>
    <row r="9" customFormat="false" ht="13.8" hidden="false" customHeight="false" outlineLevel="0" collapsed="false">
      <c r="A9" s="6" t="n">
        <v>8</v>
      </c>
      <c r="B9" s="7" t="s">
        <v>68</v>
      </c>
      <c r="C9" s="8" t="s">
        <v>57</v>
      </c>
      <c r="D9" s="9" t="s">
        <v>69</v>
      </c>
      <c r="E9" s="8" t="n">
        <v>1</v>
      </c>
      <c r="F9" s="8" t="n">
        <v>100</v>
      </c>
      <c r="G9" s="10"/>
      <c r="H9" s="8"/>
      <c r="I9" s="11"/>
    </row>
    <row r="10" customFormat="false" ht="13.8" hidden="false" customHeight="false" outlineLevel="0" collapsed="false">
      <c r="A10" s="6" t="n">
        <v>9</v>
      </c>
      <c r="B10" s="13" t="s">
        <v>71</v>
      </c>
      <c r="C10" s="8" t="s">
        <v>57</v>
      </c>
      <c r="D10" s="10" t="s">
        <v>72</v>
      </c>
      <c r="E10" s="14" t="n">
        <v>1</v>
      </c>
      <c r="F10" s="14" t="n">
        <v>150</v>
      </c>
      <c r="G10" s="10" t="s">
        <v>67</v>
      </c>
      <c r="H10" s="14"/>
      <c r="I10" s="15"/>
    </row>
    <row r="11" customFormat="false" ht="13.8" hidden="false" customHeight="false" outlineLevel="0" collapsed="false">
      <c r="A11" s="6" t="n">
        <v>10</v>
      </c>
      <c r="B11" s="13" t="s">
        <v>28</v>
      </c>
      <c r="C11" s="8" t="s">
        <v>57</v>
      </c>
      <c r="D11" s="9" t="s">
        <v>65</v>
      </c>
      <c r="E11" s="14" t="n">
        <v>11</v>
      </c>
      <c r="F11" s="14" t="n">
        <v>150</v>
      </c>
      <c r="G11" s="10"/>
      <c r="H11" s="14"/>
      <c r="I11" s="15"/>
    </row>
    <row r="12" customFormat="false" ht="13.8" hidden="false" customHeight="false" outlineLevel="0" collapsed="false">
      <c r="A12" s="6" t="n">
        <v>11</v>
      </c>
      <c r="B12" s="13" t="s">
        <v>73</v>
      </c>
      <c r="C12" s="8" t="s">
        <v>57</v>
      </c>
      <c r="D12" s="10" t="s">
        <v>74</v>
      </c>
      <c r="E12" s="14" t="n">
        <v>1</v>
      </c>
      <c r="F12" s="14" t="n">
        <v>150</v>
      </c>
      <c r="G12" s="10" t="s">
        <v>67</v>
      </c>
      <c r="H12" s="14"/>
      <c r="I12" s="15"/>
    </row>
    <row r="13" customFormat="false" ht="13.8" hidden="false" customHeight="false" outlineLevel="0" collapsed="false">
      <c r="A13" s="6" t="n">
        <v>12</v>
      </c>
      <c r="B13" s="13" t="s">
        <v>75</v>
      </c>
      <c r="C13" s="8" t="s">
        <v>57</v>
      </c>
      <c r="D13" s="10" t="s">
        <v>76</v>
      </c>
      <c r="E13" s="14" t="n">
        <v>19</v>
      </c>
      <c r="F13" s="14" t="n">
        <v>150</v>
      </c>
      <c r="G13" s="10" t="s">
        <v>67</v>
      </c>
      <c r="H13" s="14"/>
      <c r="I13" s="15"/>
    </row>
    <row r="14" customFormat="false" ht="13.8" hidden="false" customHeight="false" outlineLevel="0" collapsed="false">
      <c r="A14" s="6" t="n">
        <v>14</v>
      </c>
      <c r="B14" s="13" t="s">
        <v>80</v>
      </c>
      <c r="C14" s="9" t="s">
        <v>57</v>
      </c>
      <c r="D14" s="10" t="s">
        <v>81</v>
      </c>
      <c r="E14" s="14" t="n">
        <v>25</v>
      </c>
      <c r="F14" s="10" t="n">
        <v>200</v>
      </c>
      <c r="G14" s="10" t="s">
        <v>67</v>
      </c>
      <c r="H14" s="14"/>
      <c r="I14" s="20"/>
    </row>
    <row r="15" customFormat="false" ht="13.8" hidden="false" customHeight="false" outlineLevel="0" collapsed="false">
      <c r="A15" s="6" t="n">
        <v>15</v>
      </c>
      <c r="B15" s="38" t="s">
        <v>82</v>
      </c>
      <c r="C15" s="9" t="s">
        <v>57</v>
      </c>
      <c r="D15" s="10" t="s">
        <v>83</v>
      </c>
      <c r="E15" s="14" t="n">
        <v>19</v>
      </c>
      <c r="F15" s="14" t="n">
        <v>150</v>
      </c>
      <c r="G15" s="10" t="s">
        <v>67</v>
      </c>
      <c r="H15" s="14"/>
      <c r="I15" s="26"/>
    </row>
    <row r="16" customFormat="false" ht="13.8" hidden="false" customHeight="false" outlineLevel="0" collapsed="false">
      <c r="A16" s="6" t="n">
        <v>16</v>
      </c>
      <c r="B16" s="13" t="s">
        <v>84</v>
      </c>
      <c r="C16" s="8" t="s">
        <v>57</v>
      </c>
      <c r="D16" s="10" t="s">
        <v>85</v>
      </c>
      <c r="E16" s="14" t="n">
        <v>11</v>
      </c>
      <c r="F16" s="14" t="n">
        <v>150</v>
      </c>
      <c r="G16" s="10" t="s">
        <v>67</v>
      </c>
      <c r="H16" s="14"/>
      <c r="I16" s="26"/>
    </row>
    <row r="17" customFormat="false" ht="13.8" hidden="false" customHeight="false" outlineLevel="0" collapsed="false">
      <c r="A17" s="6"/>
      <c r="B17" s="21" t="s">
        <v>86</v>
      </c>
      <c r="C17" s="24" t="s">
        <v>57</v>
      </c>
      <c r="D17" s="23" t="s">
        <v>87</v>
      </c>
      <c r="E17" s="24" t="n">
        <v>10</v>
      </c>
      <c r="F17" s="24" t="n">
        <v>250</v>
      </c>
      <c r="G17" s="23" t="s">
        <v>67</v>
      </c>
      <c r="H17" s="24"/>
      <c r="I17" s="26"/>
    </row>
    <row r="18" customFormat="false" ht="13.8" hidden="false" customHeight="false" outlineLevel="0" collapsed="false">
      <c r="A18" s="6" t="n">
        <v>17</v>
      </c>
      <c r="B18" s="28" t="s">
        <v>88</v>
      </c>
      <c r="C18" s="29" t="s">
        <v>57</v>
      </c>
      <c r="D18" s="30" t="s">
        <v>89</v>
      </c>
      <c r="E18" s="29" t="n">
        <v>1</v>
      </c>
      <c r="F18" s="29" t="n">
        <v>100</v>
      </c>
      <c r="G18" s="10" t="s">
        <v>67</v>
      </c>
      <c r="H18" s="29"/>
      <c r="I18" s="31"/>
    </row>
    <row r="19" customFormat="false" ht="13.8" hidden="false" customHeight="false" outlineLevel="0" collapsed="false">
      <c r="A19" s="32"/>
      <c r="B19" s="33" t="s">
        <v>90</v>
      </c>
      <c r="C19" s="32"/>
      <c r="D19" s="32"/>
      <c r="E19" s="32"/>
      <c r="F19" s="32" t="n">
        <f aca="false">SUM(F3:F18)</f>
        <v>2850</v>
      </c>
      <c r="G19" s="32"/>
      <c r="H19" s="32"/>
      <c r="I19" s="32"/>
    </row>
    <row r="20" customFormat="false" ht="13.8" hidden="false" customHeight="false" outlineLevel="0" collapsed="false">
      <c r="B20" s="34"/>
    </row>
    <row r="21" customFormat="false" ht="13.8" hidden="false" customHeight="false" outlineLevel="0" collapsed="false">
      <c r="B21" s="34"/>
    </row>
    <row r="28" customFormat="false" ht="13.8" hidden="false" customHeight="false" outlineLevel="0" collapsed="false">
      <c r="A28" s="35"/>
      <c r="B28" s="36" t="s">
        <v>91</v>
      </c>
      <c r="C28" s="35" t="n">
        <f aca="false">F19*33/100</f>
        <v>940.5</v>
      </c>
    </row>
    <row r="29" customFormat="false" ht="13.8" hidden="false" customHeight="false" outlineLevel="0" collapsed="false">
      <c r="A29" s="35"/>
      <c r="B29" s="36" t="s">
        <v>92</v>
      </c>
      <c r="C29" s="35" t="n">
        <f aca="false">F19-C28</f>
        <v>1909.5</v>
      </c>
    </row>
    <row r="30" customFormat="false" ht="13.8" hidden="false" customHeight="false" outlineLevel="0" collapsed="false">
      <c r="A30" s="35"/>
      <c r="B30" s="36" t="s">
        <v>93</v>
      </c>
      <c r="C30" s="35" t="n">
        <f aca="false">C29*40/100</f>
        <v>763.8</v>
      </c>
    </row>
    <row r="31" customFormat="false" ht="13.8" hidden="false" customHeight="false" outlineLevel="0" collapsed="false">
      <c r="A31" s="35"/>
      <c r="B31" s="36" t="s">
        <v>94</v>
      </c>
      <c r="C31" s="35" t="n">
        <v>300</v>
      </c>
    </row>
    <row r="32" customFormat="false" ht="13.8" hidden="false" customHeight="false" outlineLevel="0" collapsed="false">
      <c r="A32" s="35"/>
      <c r="B32" s="36" t="s">
        <v>95</v>
      </c>
      <c r="C32" s="35" t="s">
        <v>98</v>
      </c>
    </row>
    <row r="34" customFormat="false" ht="13.8" hidden="false" customHeight="false" outlineLevel="0" collapsed="false">
      <c r="A34" s="32"/>
      <c r="B34" s="37" t="s">
        <v>97</v>
      </c>
      <c r="C34" s="32"/>
    </row>
    <row r="46" customFormat="false" ht="13.8" hidden="false" customHeight="false" outlineLevel="0" collapsed="false">
      <c r="A46" s="0" t="s">
        <v>0</v>
      </c>
      <c r="B46" s="0" t="s">
        <v>1</v>
      </c>
      <c r="C46" s="0" t="s">
        <v>2</v>
      </c>
      <c r="D46" s="0" t="s">
        <v>3</v>
      </c>
    </row>
    <row r="47" customFormat="false" ht="13.8" hidden="false" customHeight="false" outlineLevel="0" collapsed="false">
      <c r="A47" s="0" t="n">
        <v>1</v>
      </c>
      <c r="B47" s="0" t="s">
        <v>71</v>
      </c>
      <c r="C47" s="0" t="s">
        <v>6</v>
      </c>
      <c r="D47" s="0" t="n">
        <v>50</v>
      </c>
    </row>
    <row r="48" customFormat="false" ht="13.8" hidden="false" customHeight="false" outlineLevel="0" collapsed="false">
      <c r="C48" s="0" t="s">
        <v>8</v>
      </c>
      <c r="D48" s="0" t="n">
        <v>200</v>
      </c>
    </row>
    <row r="49" customFormat="false" ht="13.8" hidden="false" customHeight="false" outlineLevel="0" collapsed="false">
      <c r="C49" s="0" t="s">
        <v>9</v>
      </c>
      <c r="D49" s="0" t="n">
        <v>150</v>
      </c>
    </row>
    <row r="50" customFormat="false" ht="13.8" hidden="false" customHeight="false" outlineLevel="0" collapsed="false">
      <c r="C50" s="0" t="s">
        <v>11</v>
      </c>
      <c r="D50" s="0" t="n">
        <v>150</v>
      </c>
    </row>
    <row r="51" customFormat="false" ht="13.8" hidden="false" customHeight="false" outlineLevel="0" collapsed="false">
      <c r="B51" s="0" t="s">
        <v>12</v>
      </c>
      <c r="D51" s="0" t="n">
        <f aca="false">SUM(D47:D50)</f>
        <v>550</v>
      </c>
    </row>
    <row r="52" customFormat="false" ht="13.8" hidden="false" customHeight="false" outlineLevel="0" collapsed="false">
      <c r="A52" s="0" t="n">
        <v>2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I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9" activeCellId="0" sqref="C9"/>
    </sheetView>
  </sheetViews>
  <sheetFormatPr defaultRowHeight="13.8" zeroHeight="false" outlineLevelRow="0" outlineLevelCol="0"/>
  <cols>
    <col collapsed="false" customWidth="true" hidden="false" outlineLevel="0" max="1" min="1" style="0" width="5.14"/>
    <col collapsed="false" customWidth="true" hidden="false" outlineLevel="0" max="2" min="2" style="0" width="56.86"/>
    <col collapsed="false" customWidth="true" hidden="false" outlineLevel="0" max="3" min="3" style="0" width="41"/>
    <col collapsed="false" customWidth="true" hidden="false" outlineLevel="0" max="4" min="4" style="0" width="25.86"/>
    <col collapsed="false" customWidth="true" hidden="false" outlineLevel="0" max="5" min="5" style="0" width="17.59"/>
    <col collapsed="false" customWidth="true" hidden="false" outlineLevel="0" max="6" min="6" style="0" width="16"/>
    <col collapsed="false" customWidth="true" hidden="false" outlineLevel="0" max="7" min="7" style="0" width="27.99"/>
    <col collapsed="false" customWidth="true" hidden="false" outlineLevel="0" max="8" min="8" style="0" width="20.14"/>
    <col collapsed="false" customWidth="true" hidden="false" outlineLevel="0" max="9" min="9" style="0" width="15.57"/>
    <col collapsed="false" customWidth="true" hidden="false" outlineLevel="0" max="1025" min="10" style="0" width="8.67"/>
  </cols>
  <sheetData>
    <row r="2" customFormat="false" ht="13.8" hidden="false" customHeight="false" outlineLevel="0" collapsed="false">
      <c r="A2" s="3" t="s">
        <v>48</v>
      </c>
      <c r="B2" s="4" t="s">
        <v>49</v>
      </c>
      <c r="C2" s="4" t="s">
        <v>50</v>
      </c>
      <c r="D2" s="4" t="s">
        <v>51</v>
      </c>
      <c r="E2" s="4" t="s">
        <v>52</v>
      </c>
      <c r="F2" s="4" t="s">
        <v>3</v>
      </c>
      <c r="G2" s="4" t="s">
        <v>53</v>
      </c>
      <c r="H2" s="4" t="s">
        <v>54</v>
      </c>
      <c r="I2" s="5" t="s">
        <v>55</v>
      </c>
    </row>
    <row r="3" customFormat="false" ht="13.8" hidden="false" customHeight="false" outlineLevel="0" collapsed="false">
      <c r="A3" s="6" t="n">
        <v>1</v>
      </c>
      <c r="B3" s="7" t="s">
        <v>56</v>
      </c>
      <c r="C3" s="8" t="s">
        <v>57</v>
      </c>
      <c r="D3" s="9" t="s">
        <v>58</v>
      </c>
      <c r="E3" s="8" t="n">
        <v>1</v>
      </c>
      <c r="F3" s="8" t="n">
        <v>200</v>
      </c>
      <c r="G3" s="10" t="s">
        <v>67</v>
      </c>
      <c r="H3" s="8"/>
      <c r="I3" s="11"/>
    </row>
    <row r="4" customFormat="false" ht="13.8" hidden="false" customHeight="false" outlineLevel="0" collapsed="false">
      <c r="A4" s="6" t="n">
        <v>2</v>
      </c>
      <c r="B4" s="7" t="s">
        <v>40</v>
      </c>
      <c r="C4" s="8" t="s">
        <v>57</v>
      </c>
      <c r="D4" s="9" t="s">
        <v>60</v>
      </c>
      <c r="E4" s="8" t="n">
        <v>1</v>
      </c>
      <c r="F4" s="8" t="n">
        <v>200</v>
      </c>
      <c r="G4" s="10" t="s">
        <v>67</v>
      </c>
      <c r="H4" s="8"/>
      <c r="I4" s="11"/>
    </row>
    <row r="5" customFormat="false" ht="13.8" hidden="false" customHeight="false" outlineLevel="0" collapsed="false">
      <c r="A5" s="6" t="n">
        <v>3</v>
      </c>
      <c r="B5" s="7" t="s">
        <v>61</v>
      </c>
      <c r="C5" s="8" t="s">
        <v>57</v>
      </c>
      <c r="D5" s="9" t="s">
        <v>62</v>
      </c>
      <c r="E5" s="8" t="n">
        <v>1</v>
      </c>
      <c r="F5" s="8" t="n">
        <v>200</v>
      </c>
      <c r="G5" s="9" t="s">
        <v>67</v>
      </c>
      <c r="H5" s="8"/>
      <c r="I5" s="11"/>
    </row>
    <row r="6" customFormat="false" ht="13.8" hidden="false" customHeight="false" outlineLevel="0" collapsed="false">
      <c r="A6" s="6" t="n">
        <v>4</v>
      </c>
      <c r="B6" s="7" t="s">
        <v>63</v>
      </c>
      <c r="C6" s="9" t="s">
        <v>57</v>
      </c>
      <c r="D6" s="9" t="s">
        <v>64</v>
      </c>
      <c r="E6" s="8" t="n">
        <v>1</v>
      </c>
      <c r="F6" s="8" t="n">
        <v>250</v>
      </c>
      <c r="G6" s="9" t="s">
        <v>67</v>
      </c>
      <c r="H6" s="8"/>
      <c r="I6" s="11"/>
    </row>
    <row r="7" customFormat="false" ht="13.8" hidden="false" customHeight="false" outlineLevel="0" collapsed="false">
      <c r="A7" s="6" t="n">
        <v>6</v>
      </c>
      <c r="B7" s="7" t="s">
        <v>20</v>
      </c>
      <c r="C7" s="8" t="s">
        <v>57</v>
      </c>
      <c r="D7" s="9" t="s">
        <v>65</v>
      </c>
      <c r="E7" s="8" t="n">
        <v>1</v>
      </c>
      <c r="F7" s="8" t="n">
        <v>200</v>
      </c>
      <c r="G7" s="10" t="s">
        <v>67</v>
      </c>
      <c r="H7" s="8"/>
      <c r="I7" s="11"/>
    </row>
    <row r="8" customFormat="false" ht="13.8" hidden="false" customHeight="false" outlineLevel="0" collapsed="false">
      <c r="A8" s="12" t="n">
        <v>7</v>
      </c>
      <c r="B8" s="7" t="s">
        <v>66</v>
      </c>
      <c r="C8" s="8" t="s">
        <v>57</v>
      </c>
      <c r="D8" s="9" t="s">
        <v>65</v>
      </c>
      <c r="E8" s="8" t="n">
        <v>1</v>
      </c>
      <c r="F8" s="8" t="n">
        <v>250</v>
      </c>
      <c r="G8" s="9" t="s">
        <v>67</v>
      </c>
      <c r="H8" s="8"/>
      <c r="I8" s="11"/>
    </row>
    <row r="9" customFormat="false" ht="13.8" hidden="false" customHeight="false" outlineLevel="0" collapsed="false">
      <c r="A9" s="6" t="n">
        <v>8</v>
      </c>
      <c r="B9" s="7" t="s">
        <v>68</v>
      </c>
      <c r="C9" s="8" t="s">
        <v>57</v>
      </c>
      <c r="D9" s="9" t="s">
        <v>69</v>
      </c>
      <c r="E9" s="8" t="n">
        <v>1</v>
      </c>
      <c r="F9" s="8" t="n">
        <v>100</v>
      </c>
      <c r="G9" s="10" t="s">
        <v>67</v>
      </c>
      <c r="H9" s="8"/>
      <c r="I9" s="11"/>
    </row>
    <row r="10" customFormat="false" ht="13.8" hidden="false" customHeight="false" outlineLevel="0" collapsed="false">
      <c r="A10" s="6" t="n">
        <v>9</v>
      </c>
      <c r="B10" s="13" t="s">
        <v>71</v>
      </c>
      <c r="C10" s="8" t="s">
        <v>57</v>
      </c>
      <c r="D10" s="10" t="s">
        <v>72</v>
      </c>
      <c r="E10" s="14" t="n">
        <v>1</v>
      </c>
      <c r="F10" s="14" t="n">
        <v>150</v>
      </c>
      <c r="G10" s="10" t="s">
        <v>67</v>
      </c>
      <c r="H10" s="14"/>
      <c r="I10" s="15"/>
    </row>
    <row r="11" customFormat="false" ht="13.8" hidden="false" customHeight="false" outlineLevel="0" collapsed="false">
      <c r="A11" s="6" t="n">
        <v>10</v>
      </c>
      <c r="B11" s="13" t="s">
        <v>28</v>
      </c>
      <c r="C11" s="8" t="s">
        <v>57</v>
      </c>
      <c r="D11" s="9" t="s">
        <v>65</v>
      </c>
      <c r="E11" s="14" t="n">
        <v>11</v>
      </c>
      <c r="F11" s="14" t="n">
        <v>150</v>
      </c>
      <c r="G11" s="10" t="s">
        <v>67</v>
      </c>
      <c r="H11" s="14"/>
      <c r="I11" s="15"/>
    </row>
    <row r="12" customFormat="false" ht="13.8" hidden="false" customHeight="false" outlineLevel="0" collapsed="false">
      <c r="A12" s="6" t="n">
        <v>11</v>
      </c>
      <c r="B12" s="13" t="s">
        <v>73</v>
      </c>
      <c r="C12" s="8" t="s">
        <v>57</v>
      </c>
      <c r="D12" s="10" t="s">
        <v>74</v>
      </c>
      <c r="E12" s="14" t="n">
        <v>1</v>
      </c>
      <c r="F12" s="14" t="n">
        <v>150</v>
      </c>
      <c r="G12" s="10" t="s">
        <v>67</v>
      </c>
      <c r="H12" s="14"/>
      <c r="I12" s="15"/>
    </row>
    <row r="13" customFormat="false" ht="13.8" hidden="false" customHeight="false" outlineLevel="0" collapsed="false">
      <c r="A13" s="6" t="n">
        <v>12</v>
      </c>
      <c r="B13" s="13" t="s">
        <v>75</v>
      </c>
      <c r="C13" s="8" t="s">
        <v>57</v>
      </c>
      <c r="D13" s="10" t="s">
        <v>76</v>
      </c>
      <c r="E13" s="14" t="n">
        <v>19</v>
      </c>
      <c r="F13" s="14" t="n">
        <v>150</v>
      </c>
      <c r="G13" s="10" t="s">
        <v>67</v>
      </c>
      <c r="H13" s="14"/>
      <c r="I13" s="15"/>
    </row>
    <row r="14" customFormat="false" ht="13.8" hidden="false" customHeight="false" outlineLevel="0" collapsed="false">
      <c r="A14" s="6" t="n">
        <v>14</v>
      </c>
      <c r="B14" s="13" t="s">
        <v>80</v>
      </c>
      <c r="C14" s="9" t="s">
        <v>57</v>
      </c>
      <c r="D14" s="10" t="s">
        <v>81</v>
      </c>
      <c r="E14" s="14" t="n">
        <v>25</v>
      </c>
      <c r="F14" s="10" t="n">
        <v>200</v>
      </c>
      <c r="G14" s="10" t="s">
        <v>67</v>
      </c>
      <c r="H14" s="14"/>
      <c r="I14" s="15"/>
    </row>
    <row r="15" customFormat="false" ht="13.8" hidden="false" customHeight="false" outlineLevel="0" collapsed="false">
      <c r="A15" s="6" t="n">
        <v>15</v>
      </c>
      <c r="B15" s="38" t="s">
        <v>82</v>
      </c>
      <c r="C15" s="9" t="s">
        <v>57</v>
      </c>
      <c r="D15" s="10" t="s">
        <v>83</v>
      </c>
      <c r="E15" s="14" t="n">
        <v>19</v>
      </c>
      <c r="F15" s="14" t="n">
        <v>150</v>
      </c>
      <c r="G15" s="10" t="s">
        <v>67</v>
      </c>
      <c r="H15" s="14"/>
      <c r="I15" s="15"/>
    </row>
    <row r="16" customFormat="false" ht="13.8" hidden="false" customHeight="false" outlineLevel="0" collapsed="false">
      <c r="A16" s="6" t="n">
        <v>16</v>
      </c>
      <c r="B16" s="13" t="s">
        <v>84</v>
      </c>
      <c r="C16" s="8" t="s">
        <v>57</v>
      </c>
      <c r="D16" s="10" t="s">
        <v>85</v>
      </c>
      <c r="E16" s="14" t="n">
        <v>11</v>
      </c>
      <c r="F16" s="14" t="n">
        <v>150</v>
      </c>
      <c r="G16" s="10" t="s">
        <v>67</v>
      </c>
      <c r="H16" s="14"/>
      <c r="I16" s="15"/>
    </row>
    <row r="17" customFormat="false" ht="13.8" hidden="false" customHeight="false" outlineLevel="0" collapsed="false">
      <c r="A17" s="39"/>
      <c r="B17" s="21" t="s">
        <v>99</v>
      </c>
      <c r="C17" s="24" t="s">
        <v>57</v>
      </c>
      <c r="D17" s="23" t="s">
        <v>100</v>
      </c>
      <c r="E17" s="24" t="n">
        <v>22</v>
      </c>
      <c r="F17" s="24" t="n">
        <v>150</v>
      </c>
      <c r="G17" s="23" t="s">
        <v>67</v>
      </c>
      <c r="H17" s="14"/>
      <c r="I17" s="15"/>
    </row>
    <row r="18" customFormat="false" ht="13.8" hidden="false" customHeight="false" outlineLevel="0" collapsed="false">
      <c r="A18" s="39"/>
      <c r="B18" s="21" t="s">
        <v>101</v>
      </c>
      <c r="C18" s="24" t="s">
        <v>57</v>
      </c>
      <c r="D18" s="23" t="s">
        <v>102</v>
      </c>
      <c r="E18" s="24" t="n">
        <v>10</v>
      </c>
      <c r="F18" s="24" t="n">
        <v>250</v>
      </c>
      <c r="G18" s="23" t="s">
        <v>67</v>
      </c>
      <c r="H18" s="24"/>
      <c r="I18" s="26"/>
    </row>
    <row r="19" customFormat="false" ht="13.8" hidden="false" customHeight="false" outlineLevel="0" collapsed="false">
      <c r="A19" s="6"/>
      <c r="B19" s="13" t="s">
        <v>86</v>
      </c>
      <c r="C19" s="14" t="s">
        <v>57</v>
      </c>
      <c r="D19" s="10" t="s">
        <v>87</v>
      </c>
      <c r="E19" s="14" t="n">
        <v>10</v>
      </c>
      <c r="F19" s="14" t="n">
        <v>250</v>
      </c>
      <c r="G19" s="10" t="s">
        <v>67</v>
      </c>
      <c r="H19" s="14"/>
      <c r="I19" s="15"/>
    </row>
    <row r="20" customFormat="false" ht="13.8" hidden="false" customHeight="false" outlineLevel="0" collapsed="false">
      <c r="A20" s="6" t="n">
        <v>17</v>
      </c>
      <c r="B20" s="28" t="s">
        <v>88</v>
      </c>
      <c r="C20" s="29" t="s">
        <v>57</v>
      </c>
      <c r="D20" s="30" t="s">
        <v>89</v>
      </c>
      <c r="E20" s="29" t="n">
        <v>1</v>
      </c>
      <c r="F20" s="29" t="n">
        <v>100</v>
      </c>
      <c r="G20" s="10"/>
      <c r="H20" s="29"/>
      <c r="I20" s="31"/>
    </row>
    <row r="21" customFormat="false" ht="13.8" hidden="false" customHeight="false" outlineLevel="0" collapsed="false">
      <c r="A21" s="32"/>
      <c r="B21" s="33" t="s">
        <v>90</v>
      </c>
      <c r="C21" s="32"/>
      <c r="D21" s="32"/>
      <c r="E21" s="32"/>
      <c r="F21" s="32" t="n">
        <f aca="false">SUM(F3:F20)</f>
        <v>3250</v>
      </c>
      <c r="G21" s="32"/>
      <c r="H21" s="32"/>
      <c r="I21" s="32"/>
    </row>
    <row r="22" customFormat="false" ht="13.8" hidden="false" customHeight="false" outlineLevel="0" collapsed="false">
      <c r="B22" s="34"/>
    </row>
    <row r="23" customFormat="false" ht="13.8" hidden="false" customHeight="false" outlineLevel="0" collapsed="false">
      <c r="B23" s="34"/>
    </row>
    <row r="30" customFormat="false" ht="13.8" hidden="false" customHeight="false" outlineLevel="0" collapsed="false">
      <c r="A30" s="35"/>
      <c r="B30" s="36" t="s">
        <v>91</v>
      </c>
      <c r="C30" s="35" t="n">
        <f aca="false">F21*33/100</f>
        <v>1072.5</v>
      </c>
    </row>
    <row r="31" customFormat="false" ht="13.8" hidden="false" customHeight="false" outlineLevel="0" collapsed="false">
      <c r="A31" s="35"/>
      <c r="B31" s="36" t="s">
        <v>92</v>
      </c>
      <c r="C31" s="35" t="n">
        <f aca="false">F21-C30</f>
        <v>2177.5</v>
      </c>
    </row>
    <row r="32" customFormat="false" ht="13.8" hidden="false" customHeight="false" outlineLevel="0" collapsed="false">
      <c r="A32" s="35"/>
      <c r="B32" s="36" t="s">
        <v>93</v>
      </c>
      <c r="C32" s="35" t="n">
        <f aca="false">C31*40/100</f>
        <v>871</v>
      </c>
    </row>
    <row r="33" customFormat="false" ht="13.8" hidden="false" customHeight="false" outlineLevel="0" collapsed="false">
      <c r="A33" s="35"/>
      <c r="B33" s="36" t="s">
        <v>94</v>
      </c>
      <c r="C33" s="35"/>
    </row>
    <row r="34" customFormat="false" ht="13.8" hidden="false" customHeight="false" outlineLevel="0" collapsed="false">
      <c r="A34" s="40"/>
      <c r="B34" s="41" t="s">
        <v>95</v>
      </c>
      <c r="C34" s="40" t="s">
        <v>103</v>
      </c>
      <c r="D34" s="42"/>
      <c r="E34" s="42"/>
    </row>
    <row r="36" customFormat="false" ht="13.8" hidden="false" customHeight="false" outlineLevel="0" collapsed="false">
      <c r="A36" s="32"/>
      <c r="B36" s="37" t="s">
        <v>97</v>
      </c>
      <c r="C36" s="32"/>
    </row>
    <row r="48" customFormat="false" ht="13.8" hidden="false" customHeight="false" outlineLevel="0" collapsed="false">
      <c r="A48" s="0" t="s">
        <v>0</v>
      </c>
      <c r="B48" s="0" t="s">
        <v>1</v>
      </c>
      <c r="C48" s="0" t="s">
        <v>2</v>
      </c>
      <c r="D48" s="0" t="s">
        <v>3</v>
      </c>
    </row>
    <row r="49" customFormat="false" ht="13.8" hidden="false" customHeight="false" outlineLevel="0" collapsed="false">
      <c r="A49" s="0" t="n">
        <v>1</v>
      </c>
      <c r="B49" s="0" t="s">
        <v>71</v>
      </c>
      <c r="C49" s="0" t="s">
        <v>6</v>
      </c>
      <c r="D49" s="0" t="n">
        <v>50</v>
      </c>
    </row>
    <row r="50" customFormat="false" ht="13.8" hidden="false" customHeight="false" outlineLevel="0" collapsed="false">
      <c r="C50" s="0" t="s">
        <v>8</v>
      </c>
      <c r="D50" s="0" t="n">
        <v>200</v>
      </c>
    </row>
    <row r="51" customFormat="false" ht="13.8" hidden="false" customHeight="false" outlineLevel="0" collapsed="false">
      <c r="C51" s="0" t="s">
        <v>9</v>
      </c>
      <c r="D51" s="0" t="n">
        <v>150</v>
      </c>
    </row>
    <row r="52" customFormat="false" ht="13.8" hidden="false" customHeight="false" outlineLevel="0" collapsed="false">
      <c r="C52" s="0" t="s">
        <v>11</v>
      </c>
      <c r="D52" s="0" t="n">
        <v>150</v>
      </c>
    </row>
    <row r="53" customFormat="false" ht="13.8" hidden="false" customHeight="false" outlineLevel="0" collapsed="false">
      <c r="B53" s="0" t="s">
        <v>12</v>
      </c>
      <c r="D53" s="0" t="n">
        <f aca="false">SUM(D49:D52)</f>
        <v>550</v>
      </c>
    </row>
    <row r="54" customFormat="false" ht="13.8" hidden="false" customHeight="false" outlineLevel="0" collapsed="false">
      <c r="A54" s="0" t="n">
        <v>2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I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21" activeCellId="0" sqref="G21"/>
    </sheetView>
  </sheetViews>
  <sheetFormatPr defaultRowHeight="13.8" zeroHeight="false" outlineLevelRow="0" outlineLevelCol="0"/>
  <cols>
    <col collapsed="false" customWidth="true" hidden="false" outlineLevel="0" max="1" min="1" style="0" width="5.14"/>
    <col collapsed="false" customWidth="true" hidden="false" outlineLevel="0" max="2" min="2" style="0" width="28.05"/>
    <col collapsed="false" customWidth="true" hidden="false" outlineLevel="0" max="3" min="3" style="0" width="41"/>
    <col collapsed="false" customWidth="true" hidden="false" outlineLevel="0" max="4" min="4" style="0" width="25.86"/>
    <col collapsed="false" customWidth="true" hidden="false" outlineLevel="0" max="5" min="5" style="0" width="17.59"/>
    <col collapsed="false" customWidth="true" hidden="false" outlineLevel="0" max="6" min="6" style="0" width="16"/>
    <col collapsed="false" customWidth="true" hidden="false" outlineLevel="0" max="7" min="7" style="0" width="27.99"/>
    <col collapsed="false" customWidth="true" hidden="false" outlineLevel="0" max="8" min="8" style="0" width="20.14"/>
    <col collapsed="false" customWidth="true" hidden="false" outlineLevel="0" max="9" min="9" style="0" width="15.57"/>
    <col collapsed="false" customWidth="true" hidden="false" outlineLevel="0" max="1025" min="10" style="0" width="8.67"/>
  </cols>
  <sheetData>
    <row r="2" customFormat="false" ht="13.8" hidden="false" customHeight="false" outlineLevel="0" collapsed="false">
      <c r="A2" s="3" t="s">
        <v>48</v>
      </c>
      <c r="B2" s="4" t="s">
        <v>49</v>
      </c>
      <c r="C2" s="4" t="s">
        <v>50</v>
      </c>
      <c r="D2" s="4" t="s">
        <v>51</v>
      </c>
      <c r="E2" s="4" t="s">
        <v>52</v>
      </c>
      <c r="F2" s="4" t="s">
        <v>3</v>
      </c>
      <c r="G2" s="4" t="s">
        <v>53</v>
      </c>
      <c r="H2" s="4" t="s">
        <v>54</v>
      </c>
      <c r="I2" s="5" t="s">
        <v>55</v>
      </c>
    </row>
    <row r="3" customFormat="false" ht="13.8" hidden="false" customHeight="false" outlineLevel="0" collapsed="false">
      <c r="A3" s="6" t="n">
        <v>1</v>
      </c>
      <c r="B3" s="7" t="s">
        <v>56</v>
      </c>
      <c r="C3" s="8" t="s">
        <v>57</v>
      </c>
      <c r="D3" s="9" t="s">
        <v>58</v>
      </c>
      <c r="E3" s="8" t="n">
        <v>1</v>
      </c>
      <c r="F3" s="8" t="n">
        <v>200</v>
      </c>
      <c r="G3" s="10" t="s">
        <v>67</v>
      </c>
      <c r="H3" s="8"/>
      <c r="I3" s="11"/>
    </row>
    <row r="4" customFormat="false" ht="13.8" hidden="false" customHeight="false" outlineLevel="0" collapsed="false">
      <c r="A4" s="6" t="n">
        <v>2</v>
      </c>
      <c r="B4" s="7" t="s">
        <v>40</v>
      </c>
      <c r="C4" s="8" t="s">
        <v>57</v>
      </c>
      <c r="D4" s="9" t="s">
        <v>60</v>
      </c>
      <c r="E4" s="8" t="n">
        <v>1</v>
      </c>
      <c r="F4" s="8" t="n">
        <v>200</v>
      </c>
      <c r="G4" s="10" t="s">
        <v>67</v>
      </c>
      <c r="H4" s="8"/>
      <c r="I4" s="11"/>
    </row>
    <row r="5" customFormat="false" ht="13.8" hidden="false" customHeight="false" outlineLevel="0" collapsed="false">
      <c r="A5" s="6" t="n">
        <v>3</v>
      </c>
      <c r="B5" s="7" t="s">
        <v>61</v>
      </c>
      <c r="C5" s="8" t="s">
        <v>57</v>
      </c>
      <c r="D5" s="9" t="s">
        <v>62</v>
      </c>
      <c r="E5" s="8" t="n">
        <v>1</v>
      </c>
      <c r="F5" s="8" t="n">
        <v>200</v>
      </c>
      <c r="G5" s="10"/>
      <c r="H5" s="8"/>
      <c r="I5" s="11"/>
    </row>
    <row r="6" customFormat="false" ht="13.8" hidden="false" customHeight="false" outlineLevel="0" collapsed="false">
      <c r="A6" s="6" t="n">
        <v>4</v>
      </c>
      <c r="B6" s="7" t="s">
        <v>63</v>
      </c>
      <c r="C6" s="9" t="s">
        <v>57</v>
      </c>
      <c r="D6" s="9" t="s">
        <v>64</v>
      </c>
      <c r="E6" s="8" t="n">
        <v>1</v>
      </c>
      <c r="F6" s="8" t="n">
        <v>250</v>
      </c>
      <c r="G6" s="10" t="s">
        <v>67</v>
      </c>
      <c r="H6" s="8"/>
      <c r="I6" s="11"/>
    </row>
    <row r="7" customFormat="false" ht="13.8" hidden="false" customHeight="false" outlineLevel="0" collapsed="false">
      <c r="A7" s="6" t="n">
        <v>6</v>
      </c>
      <c r="B7" s="7" t="s">
        <v>20</v>
      </c>
      <c r="C7" s="8" t="s">
        <v>57</v>
      </c>
      <c r="D7" s="9" t="s">
        <v>65</v>
      </c>
      <c r="E7" s="8" t="n">
        <v>1</v>
      </c>
      <c r="F7" s="8" t="n">
        <v>200</v>
      </c>
      <c r="G7" s="10" t="s">
        <v>67</v>
      </c>
      <c r="H7" s="8"/>
      <c r="I7" s="11"/>
    </row>
    <row r="8" customFormat="false" ht="13.8" hidden="false" customHeight="false" outlineLevel="0" collapsed="false">
      <c r="A8" s="12" t="n">
        <v>7</v>
      </c>
      <c r="B8" s="7" t="s">
        <v>66</v>
      </c>
      <c r="C8" s="8" t="s">
        <v>57</v>
      </c>
      <c r="D8" s="9" t="s">
        <v>65</v>
      </c>
      <c r="E8" s="8" t="n">
        <v>1</v>
      </c>
      <c r="F8" s="8" t="n">
        <v>250</v>
      </c>
      <c r="G8" s="10" t="s">
        <v>67</v>
      </c>
      <c r="H8" s="8"/>
      <c r="I8" s="11"/>
    </row>
    <row r="9" customFormat="false" ht="13.8" hidden="false" customHeight="false" outlineLevel="0" collapsed="false">
      <c r="A9" s="6" t="n">
        <v>8</v>
      </c>
      <c r="B9" s="7" t="s">
        <v>68</v>
      </c>
      <c r="C9" s="8" t="s">
        <v>57</v>
      </c>
      <c r="D9" s="9" t="s">
        <v>69</v>
      </c>
      <c r="E9" s="8" t="n">
        <v>1</v>
      </c>
      <c r="F9" s="8" t="n">
        <v>100</v>
      </c>
      <c r="G9" s="10"/>
      <c r="H9" s="8"/>
      <c r="I9" s="11"/>
    </row>
    <row r="10" customFormat="false" ht="13.8" hidden="false" customHeight="false" outlineLevel="0" collapsed="false">
      <c r="A10" s="6"/>
      <c r="B10" s="43" t="s">
        <v>104</v>
      </c>
      <c r="C10" s="44" t="s">
        <v>57</v>
      </c>
      <c r="D10" s="45" t="s">
        <v>105</v>
      </c>
      <c r="E10" s="44" t="n">
        <v>5</v>
      </c>
      <c r="F10" s="44" t="n">
        <v>200</v>
      </c>
      <c r="G10" s="10" t="s">
        <v>67</v>
      </c>
      <c r="H10" s="44"/>
      <c r="I10" s="46"/>
    </row>
    <row r="11" customFormat="false" ht="13.8" hidden="false" customHeight="false" outlineLevel="0" collapsed="false">
      <c r="A11" s="6" t="n">
        <v>9</v>
      </c>
      <c r="B11" s="13" t="s">
        <v>71</v>
      </c>
      <c r="C11" s="8" t="s">
        <v>57</v>
      </c>
      <c r="D11" s="10" t="s">
        <v>72</v>
      </c>
      <c r="E11" s="14" t="n">
        <v>1</v>
      </c>
      <c r="F11" s="14" t="n">
        <v>150</v>
      </c>
      <c r="G11" s="10" t="s">
        <v>67</v>
      </c>
      <c r="H11" s="14"/>
      <c r="I11" s="15"/>
    </row>
    <row r="12" customFormat="false" ht="13.8" hidden="false" customHeight="false" outlineLevel="0" collapsed="false">
      <c r="A12" s="6" t="n">
        <v>10</v>
      </c>
      <c r="B12" s="13" t="s">
        <v>28</v>
      </c>
      <c r="C12" s="8" t="s">
        <v>57</v>
      </c>
      <c r="D12" s="9" t="s">
        <v>65</v>
      </c>
      <c r="E12" s="14" t="n">
        <v>11</v>
      </c>
      <c r="F12" s="14" t="n">
        <v>150</v>
      </c>
      <c r="G12" s="10" t="s">
        <v>67</v>
      </c>
      <c r="H12" s="14"/>
      <c r="I12" s="15"/>
    </row>
    <row r="13" customFormat="false" ht="13.8" hidden="false" customHeight="false" outlineLevel="0" collapsed="false">
      <c r="A13" s="6" t="n">
        <v>11</v>
      </c>
      <c r="B13" s="13" t="s">
        <v>73</v>
      </c>
      <c r="C13" s="8" t="s">
        <v>57</v>
      </c>
      <c r="D13" s="10" t="s">
        <v>74</v>
      </c>
      <c r="E13" s="14" t="n">
        <v>1</v>
      </c>
      <c r="F13" s="14" t="n">
        <v>150</v>
      </c>
      <c r="G13" s="10" t="s">
        <v>67</v>
      </c>
      <c r="H13" s="14"/>
      <c r="I13" s="15"/>
    </row>
    <row r="14" customFormat="false" ht="13.8" hidden="false" customHeight="false" outlineLevel="0" collapsed="false">
      <c r="A14" s="6" t="n">
        <v>12</v>
      </c>
      <c r="B14" s="13" t="s">
        <v>75</v>
      </c>
      <c r="C14" s="8" t="s">
        <v>57</v>
      </c>
      <c r="D14" s="10" t="s">
        <v>76</v>
      </c>
      <c r="E14" s="14" t="n">
        <v>19</v>
      </c>
      <c r="F14" s="14" t="n">
        <v>150</v>
      </c>
      <c r="G14" s="10" t="s">
        <v>67</v>
      </c>
      <c r="H14" s="14"/>
      <c r="I14" s="15"/>
    </row>
    <row r="15" customFormat="false" ht="13.8" hidden="false" customHeight="false" outlineLevel="0" collapsed="false">
      <c r="A15" s="6" t="n">
        <v>14</v>
      </c>
      <c r="B15" s="13" t="s">
        <v>80</v>
      </c>
      <c r="C15" s="9" t="s">
        <v>57</v>
      </c>
      <c r="D15" s="10" t="s">
        <v>81</v>
      </c>
      <c r="E15" s="14" t="n">
        <v>25</v>
      </c>
      <c r="F15" s="10" t="n">
        <v>200</v>
      </c>
      <c r="G15" s="10"/>
      <c r="H15" s="14"/>
      <c r="I15" s="15"/>
    </row>
    <row r="16" customFormat="false" ht="13.8" hidden="false" customHeight="false" outlineLevel="0" collapsed="false">
      <c r="A16" s="6" t="n">
        <v>15</v>
      </c>
      <c r="B16" s="38" t="s">
        <v>82</v>
      </c>
      <c r="C16" s="9" t="s">
        <v>57</v>
      </c>
      <c r="D16" s="10" t="s">
        <v>83</v>
      </c>
      <c r="E16" s="14" t="n">
        <v>19</v>
      </c>
      <c r="F16" s="14" t="n">
        <v>150</v>
      </c>
      <c r="G16" s="10" t="s">
        <v>67</v>
      </c>
      <c r="H16" s="14"/>
      <c r="I16" s="15"/>
    </row>
    <row r="17" customFormat="false" ht="13.8" hidden="false" customHeight="false" outlineLevel="0" collapsed="false">
      <c r="A17" s="6" t="n">
        <v>16</v>
      </c>
      <c r="B17" s="13" t="s">
        <v>84</v>
      </c>
      <c r="C17" s="8" t="s">
        <v>57</v>
      </c>
      <c r="D17" s="10" t="s">
        <v>85</v>
      </c>
      <c r="E17" s="14" t="n">
        <v>11</v>
      </c>
      <c r="F17" s="14" t="n">
        <v>150</v>
      </c>
      <c r="G17" s="10" t="s">
        <v>67</v>
      </c>
      <c r="H17" s="14"/>
      <c r="I17" s="15"/>
    </row>
    <row r="18" customFormat="false" ht="13.8" hidden="false" customHeight="false" outlineLevel="0" collapsed="false">
      <c r="A18" s="47"/>
      <c r="B18" s="48" t="s">
        <v>99</v>
      </c>
      <c r="C18" s="49" t="s">
        <v>57</v>
      </c>
      <c r="D18" s="50" t="s">
        <v>100</v>
      </c>
      <c r="E18" s="49" t="n">
        <v>22</v>
      </c>
      <c r="F18" s="49" t="n">
        <v>150</v>
      </c>
      <c r="G18" s="10" t="s">
        <v>67</v>
      </c>
      <c r="H18" s="49"/>
      <c r="I18" s="51"/>
    </row>
    <row r="19" customFormat="false" ht="13.8" hidden="false" customHeight="false" outlineLevel="0" collapsed="false">
      <c r="A19" s="47"/>
      <c r="B19" s="48" t="s">
        <v>101</v>
      </c>
      <c r="C19" s="49" t="s">
        <v>57</v>
      </c>
      <c r="D19" s="50" t="s">
        <v>102</v>
      </c>
      <c r="E19" s="49" t="n">
        <v>10</v>
      </c>
      <c r="F19" s="49" t="n">
        <v>250</v>
      </c>
      <c r="G19" s="10" t="s">
        <v>67</v>
      </c>
      <c r="H19" s="49"/>
      <c r="I19" s="51"/>
    </row>
    <row r="20" customFormat="false" ht="13.8" hidden="false" customHeight="false" outlineLevel="0" collapsed="false">
      <c r="A20" s="6"/>
      <c r="B20" s="13" t="s">
        <v>86</v>
      </c>
      <c r="C20" s="14" t="s">
        <v>57</v>
      </c>
      <c r="D20" s="10" t="s">
        <v>87</v>
      </c>
      <c r="E20" s="14" t="n">
        <v>10</v>
      </c>
      <c r="F20" s="14" t="n">
        <v>250</v>
      </c>
      <c r="G20" s="10" t="s">
        <v>67</v>
      </c>
      <c r="H20" s="14"/>
      <c r="I20" s="15"/>
    </row>
    <row r="21" customFormat="false" ht="13.8" hidden="false" customHeight="false" outlineLevel="0" collapsed="false">
      <c r="A21" s="6" t="n">
        <v>17</v>
      </c>
      <c r="B21" s="28" t="s">
        <v>88</v>
      </c>
      <c r="C21" s="29" t="s">
        <v>57</v>
      </c>
      <c r="D21" s="30" t="s">
        <v>89</v>
      </c>
      <c r="E21" s="29" t="n">
        <v>1</v>
      </c>
      <c r="F21" s="29" t="n">
        <v>100</v>
      </c>
      <c r="G21" s="10"/>
      <c r="H21" s="29"/>
      <c r="I21" s="31"/>
    </row>
    <row r="22" customFormat="false" ht="13.8" hidden="false" customHeight="false" outlineLevel="0" collapsed="false">
      <c r="A22" s="32"/>
      <c r="B22" s="33" t="s">
        <v>90</v>
      </c>
      <c r="C22" s="32"/>
      <c r="D22" s="32"/>
      <c r="E22" s="32"/>
      <c r="F22" s="32" t="n">
        <f aca="false">SUM(F3:F21)</f>
        <v>3450</v>
      </c>
      <c r="G22" s="32"/>
      <c r="H22" s="32"/>
      <c r="I22" s="32"/>
    </row>
    <row r="23" customFormat="false" ht="13.8" hidden="false" customHeight="false" outlineLevel="0" collapsed="false">
      <c r="B23" s="34"/>
    </row>
    <row r="24" customFormat="false" ht="13.8" hidden="false" customHeight="false" outlineLevel="0" collapsed="false">
      <c r="B24" s="34"/>
    </row>
    <row r="31" customFormat="false" ht="13.8" hidden="false" customHeight="false" outlineLevel="0" collapsed="false">
      <c r="A31" s="35"/>
      <c r="B31" s="36" t="s">
        <v>91</v>
      </c>
      <c r="C31" s="35" t="n">
        <f aca="false">F22*33/100</f>
        <v>1138.5</v>
      </c>
    </row>
    <row r="32" customFormat="false" ht="13.8" hidden="false" customHeight="false" outlineLevel="0" collapsed="false">
      <c r="A32" s="35"/>
      <c r="B32" s="36" t="s">
        <v>92</v>
      </c>
      <c r="C32" s="35" t="n">
        <f aca="false">F22-C31</f>
        <v>2311.5</v>
      </c>
    </row>
    <row r="33" customFormat="false" ht="13.8" hidden="false" customHeight="false" outlineLevel="0" collapsed="false">
      <c r="A33" s="35"/>
      <c r="B33" s="36" t="s">
        <v>93</v>
      </c>
      <c r="C33" s="35" t="n">
        <f aca="false">C32*40/100</f>
        <v>924.6</v>
      </c>
    </row>
    <row r="34" customFormat="false" ht="13.8" hidden="false" customHeight="false" outlineLevel="0" collapsed="false">
      <c r="A34" s="35"/>
      <c r="B34" s="36" t="s">
        <v>94</v>
      </c>
      <c r="C34" s="35"/>
    </row>
    <row r="35" customFormat="false" ht="13.8" hidden="false" customHeight="false" outlineLevel="0" collapsed="false">
      <c r="A35" s="35"/>
      <c r="B35" s="36" t="s">
        <v>95</v>
      </c>
      <c r="C35" s="35" t="s">
        <v>106</v>
      </c>
    </row>
    <row r="37" customFormat="false" ht="13.8" hidden="false" customHeight="false" outlineLevel="0" collapsed="false">
      <c r="A37" s="32"/>
      <c r="B37" s="37" t="s">
        <v>97</v>
      </c>
      <c r="C37" s="32"/>
    </row>
    <row r="49" customFormat="false" ht="13.8" hidden="false" customHeight="false" outlineLevel="0" collapsed="false">
      <c r="A49" s="0" t="s">
        <v>0</v>
      </c>
      <c r="B49" s="0" t="s">
        <v>1</v>
      </c>
      <c r="C49" s="0" t="s">
        <v>2</v>
      </c>
      <c r="D49" s="0" t="s">
        <v>3</v>
      </c>
    </row>
    <row r="50" customFormat="false" ht="13.8" hidden="false" customHeight="false" outlineLevel="0" collapsed="false">
      <c r="A50" s="0" t="n">
        <v>1</v>
      </c>
      <c r="B50" s="0" t="s">
        <v>71</v>
      </c>
      <c r="C50" s="0" t="s">
        <v>6</v>
      </c>
      <c r="D50" s="0" t="n">
        <v>50</v>
      </c>
    </row>
    <row r="51" customFormat="false" ht="13.8" hidden="false" customHeight="false" outlineLevel="0" collapsed="false">
      <c r="C51" s="0" t="s">
        <v>8</v>
      </c>
      <c r="D51" s="0" t="n">
        <v>200</v>
      </c>
    </row>
    <row r="52" customFormat="false" ht="13.8" hidden="false" customHeight="false" outlineLevel="0" collapsed="false">
      <c r="C52" s="0" t="s">
        <v>9</v>
      </c>
      <c r="D52" s="0" t="n">
        <v>150</v>
      </c>
    </row>
    <row r="53" customFormat="false" ht="13.8" hidden="false" customHeight="false" outlineLevel="0" collapsed="false">
      <c r="C53" s="0" t="s">
        <v>11</v>
      </c>
      <c r="D53" s="0" t="n">
        <v>150</v>
      </c>
    </row>
    <row r="54" customFormat="false" ht="13.8" hidden="false" customHeight="false" outlineLevel="0" collapsed="false">
      <c r="B54" s="0" t="s">
        <v>12</v>
      </c>
      <c r="D54" s="0" t="n">
        <f aca="false">SUM(D50:D53)</f>
        <v>550</v>
      </c>
    </row>
    <row r="55" customFormat="false" ht="13.8" hidden="false" customHeight="false" outlineLevel="0" collapsed="false">
      <c r="A55" s="0" t="n">
        <v>2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4146</TotalTime>
  <Application>Neat_Office/6.2.8.2$Windows_x86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2020-11-28T04:13:43Z</dcterms:created>
  <dc:creator>angga</dc:creator>
  <dc:description/>
  <dc:language>en-ID</dc:language>
  <cp:lastModifiedBy/>
  <dcterms:modified xsi:type="dcterms:W3CDTF">2021-05-24T21:47:51Z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